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DCC7899-8430-4D91-B7C4-9AF05F1D9A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1" i="1" l="1"/>
  <c r="F12" i="1"/>
  <c r="F151" i="1"/>
  <c r="F118" i="1"/>
  <c r="F82" i="1"/>
  <c r="F160" i="1"/>
  <c r="F108" i="1"/>
  <c r="F93" i="1"/>
  <c r="F69" i="1"/>
  <c r="F180" i="1" l="1"/>
  <c r="F170" i="1"/>
  <c r="F25" i="1"/>
  <c r="F33" i="1" l="1"/>
  <c r="F101" i="1" l="1"/>
  <c r="F142" i="1"/>
  <c r="F47" i="1"/>
  <c r="F39" i="1"/>
  <c r="F55" i="1" l="1"/>
  <c r="F62" i="1"/>
  <c r="F181" i="1" l="1"/>
</calcChain>
</file>

<file path=xl/sharedStrings.xml><?xml version="1.0" encoding="utf-8"?>
<sst xmlns="http://schemas.openxmlformats.org/spreadsheetml/2006/main" count="208" uniqueCount="198">
  <si>
    <t>Nazwa sołectwa</t>
  </si>
  <si>
    <t>Nazwa przedsięwzięcia</t>
  </si>
  <si>
    <t>Dział</t>
  </si>
  <si>
    <t>Rozdz.</t>
  </si>
  <si>
    <t>§</t>
  </si>
  <si>
    <t>Kwota</t>
  </si>
  <si>
    <t>Braciejowa</t>
  </si>
  <si>
    <t>Wywóz nieczystości z sołectwa</t>
  </si>
  <si>
    <t>Ogółem sołectwo Braciejowa</t>
  </si>
  <si>
    <t>Wywóz śmieci z sołectwa</t>
  </si>
  <si>
    <t>Ogółem sołectwo Brzeźnica</t>
  </si>
  <si>
    <t>Brzeźnica Wola</t>
  </si>
  <si>
    <t>Ogółem sołectwo Brzeźnica Wola</t>
  </si>
  <si>
    <t>Głobikowa</t>
  </si>
  <si>
    <t>Ogółem sołectwo Głobikowa</t>
  </si>
  <si>
    <t>Gumniska</t>
  </si>
  <si>
    <t>Ogółem sołectwo Gumniska</t>
  </si>
  <si>
    <t>Ogółem sołectwo Kędzierz</t>
  </si>
  <si>
    <t>Kochanówka</t>
  </si>
  <si>
    <t>Ogółem sołectwo Kochanówka</t>
  </si>
  <si>
    <t>Kozłów</t>
  </si>
  <si>
    <t>Ogółem sołectwo Kozłów</t>
  </si>
  <si>
    <t>Nagawczyna</t>
  </si>
  <si>
    <t>Ogółem sołectwo Nagawczyna</t>
  </si>
  <si>
    <t>Latoszyn</t>
  </si>
  <si>
    <t>Ogółem sołectwo Latoszyn</t>
  </si>
  <si>
    <t>Paszczyna</t>
  </si>
  <si>
    <t>Ogółem sołectwo Paszczyna</t>
  </si>
  <si>
    <t>Podgrodzie</t>
  </si>
  <si>
    <t>Ogółem sołectwo Podgrodzie</t>
  </si>
  <si>
    <t>Pustków</t>
  </si>
  <si>
    <t>Ogółem sołectwo Pustków</t>
  </si>
  <si>
    <t>Pustków Osiedle</t>
  </si>
  <si>
    <t>Ogółem sołectwo Pustków Osiedle</t>
  </si>
  <si>
    <t>Pustków Krownice</t>
  </si>
  <si>
    <t>Ogółem sołectwo Pustków Krownice</t>
  </si>
  <si>
    <t>Pustynia</t>
  </si>
  <si>
    <t>Ogółem sołectwo Pustynia</t>
  </si>
  <si>
    <t>Stasiówka</t>
  </si>
  <si>
    <t>Ogółem sołectwo Stasiówka</t>
  </si>
  <si>
    <t>Ogółem sołectwo Stobierna</t>
  </si>
  <si>
    <t>Zawada</t>
  </si>
  <si>
    <t>Ogółem sołectwo Zawada</t>
  </si>
  <si>
    <t>Ogółem</t>
  </si>
  <si>
    <t xml:space="preserve">Brzeźnica </t>
  </si>
  <si>
    <t>Kędzierz</t>
  </si>
  <si>
    <t xml:space="preserve">Wywóz nieczystości </t>
  </si>
  <si>
    <t>Stobierna</t>
  </si>
  <si>
    <t xml:space="preserve">Remont dróg </t>
  </si>
  <si>
    <t xml:space="preserve">Wydatki jednostek pomocniczych ze środków ustawy o Funduszu sołeckim                 </t>
  </si>
  <si>
    <t xml:space="preserve">Piknik rodzinny </t>
  </si>
  <si>
    <t xml:space="preserve">Sprzątanie sołectwa </t>
  </si>
  <si>
    <t xml:space="preserve">Remonty dróg w sołectwie </t>
  </si>
  <si>
    <t xml:space="preserve">Organizacja imprezy integracyjnej dla mieszkańców sołectwa, piknik rodzinny </t>
  </si>
  <si>
    <t>Zakup paliwa, żyłki oraz akcesoriów do kosiarki</t>
  </si>
  <si>
    <t xml:space="preserve">Usługa sprzątania na terenie sołectwa </t>
  </si>
  <si>
    <t xml:space="preserve">Naprawa dróg </t>
  </si>
  <si>
    <t xml:space="preserve">Utrzymanie czystości i porządku na terenie sołectwa </t>
  </si>
  <si>
    <t>Zakup materiałów dydaktycznych dla Szkoły w Pustyni</t>
  </si>
  <si>
    <t>Zakup paliwa do kosiarki</t>
  </si>
  <si>
    <t>Zakup umundurowania dla jednostki OSP Kozłów</t>
  </si>
  <si>
    <t xml:space="preserve">Bieżące remonty dróg gminnych w sołectwie </t>
  </si>
  <si>
    <t>Wywóz śmieci z Sołectwa</t>
  </si>
  <si>
    <t>Remont dróg</t>
  </si>
  <si>
    <t>Sprzątanie wsi Zawada</t>
  </si>
  <si>
    <t xml:space="preserve">Zakup doposażenia dla OSP Stobierna </t>
  </si>
  <si>
    <t xml:space="preserve">Doposażenie Szkoły Podstawowej w Stobiernej </t>
  </si>
  <si>
    <t xml:space="preserve">Bieżące utrzymanie placów zabaw, skwerów, sprzątanie na terenie sołectwa </t>
  </si>
  <si>
    <t xml:space="preserve">Remont dróg gminnych i odnawianie rowów </t>
  </si>
  <si>
    <t xml:space="preserve">Bieżące utrzymanie czystości i porządku w sołectwie </t>
  </si>
  <si>
    <t xml:space="preserve">Wywóz odpadów z mienia komunalnego </t>
  </si>
  <si>
    <t>Utrzymanie placu zabaw, mienia komunalnego, sprzątanie w sołectwie</t>
  </si>
  <si>
    <t>600</t>
  </si>
  <si>
    <t>60016</t>
  </si>
  <si>
    <t>900</t>
  </si>
  <si>
    <t>90095</t>
  </si>
  <si>
    <t>921</t>
  </si>
  <si>
    <t>92195</t>
  </si>
  <si>
    <t xml:space="preserve">Wywóz śmieci z terenu sołectwa </t>
  </si>
  <si>
    <t>Remont placów zabaw dla dzieci</t>
  </si>
  <si>
    <t>Wywóz nieczystości z sołectwa Pustynia</t>
  </si>
  <si>
    <t>Wielopokoleniowe spotkanie integracyjne mieszkańców sołectwa Pustynia</t>
  </si>
  <si>
    <t>Zakup sprzętu, wyposażenia i umundurowania dla OSP Brzeźnica</t>
  </si>
  <si>
    <t>Zorganizowanie pikniku rodzinnego</t>
  </si>
  <si>
    <t>Zakup i zamontowanie tablic informacyjnych nr domów</t>
  </si>
  <si>
    <t>Naprawa urządzeń na placu zabaw, ogrodzenia, uzupełnienie piasku w piaskownicy</t>
  </si>
  <si>
    <t xml:space="preserve">Wywóz śmieci z terenu sołectwa Stobierna </t>
  </si>
  <si>
    <t>Remont dróg gminnych w sołectwie Podgrodzie</t>
  </si>
  <si>
    <t>Bieżące utrzymanie placów zabaw, skwerów, sprzątanie, koszenie na terenie sołectwa</t>
  </si>
  <si>
    <t>Bieżące utrzymanie dróg gminnych, remonty na terenie sołectwa</t>
  </si>
  <si>
    <t>Zakup paliwa, żyłki, części zamiennych do kosiarki oraz narzędzi</t>
  </si>
  <si>
    <t>Utrzymanie i remonty placów zabaw</t>
  </si>
  <si>
    <t>Piknik sołecki</t>
  </si>
  <si>
    <t>OSP Zawada zakup umundurowania</t>
  </si>
  <si>
    <t>Piknik integracyjny</t>
  </si>
  <si>
    <t>Wywóz odpadów z mienia komunalnego</t>
  </si>
  <si>
    <t>KGW zakup ubiorów</t>
  </si>
  <si>
    <t>Organizacja imprezy środowiskowej "Rodem z Zawady - pasjonaci"</t>
  </si>
  <si>
    <t>Zakup pomocy dydaktycznychn dla Zespołu Szkół</t>
  </si>
  <si>
    <t>Zespół Szkół w Gumniskach - zakup odśnieżarki</t>
  </si>
  <si>
    <t xml:space="preserve">Sprzątanie wsi </t>
  </si>
  <si>
    <t>Dożynki wiejskie</t>
  </si>
  <si>
    <t>Bieżące użytkowanie i naprawa placu zabaw</t>
  </si>
  <si>
    <t>Zakup umundurowania bojowego dla OSP w Braciejowej</t>
  </si>
  <si>
    <t>Zakup kolumny nagłaśniającej z dwoma mikrofonami dla Szkoły Podstawowej w Gumniskach</t>
  </si>
  <si>
    <t>Organizacja pikniku rodzinnego</t>
  </si>
  <si>
    <t>Remont dróg i infrastruktury drogowej w sołectwie Gumniska</t>
  </si>
  <si>
    <t>Utrzymanie czystości w sołectwie Kochanówka</t>
  </si>
  <si>
    <t>Zakup urządzenia na plac zabaw wraz z montażem</t>
  </si>
  <si>
    <t>Wyposażenie dla ZS w Pustyni</t>
  </si>
  <si>
    <t>Wyposażenie Klubu Seniora, Koła Gospodyń Wiejskich w Kozłowie</t>
  </si>
  <si>
    <t>Organizacja dożynek w sołectwie Kozłów</t>
  </si>
  <si>
    <t>Remont poboczy poprzez nałożenie powierzchni asfaltowej, wykonanie odwodnienia na drodze od drogi wojewódzkiej do Remizy OSP</t>
  </si>
  <si>
    <t>Zakup ubrań koszarowych dla OSP w Podgrodziu</t>
  </si>
  <si>
    <t>Organizacja Dnia Patrona - wykonanie tablicy pamiątkowej na zewnątrz szkoły z okazji Dnia Patrona</t>
  </si>
  <si>
    <t>Zakup akcesoriów i paliwa do kosiarki do utrzymania porządku w sołectwie</t>
  </si>
  <si>
    <t>Doposażenie placu zabaw od strony rzeki</t>
  </si>
  <si>
    <t>Doposażenie budynku wielofunkcyjnego</t>
  </si>
  <si>
    <t>Wywóz śmieci z mienia komunalnego  z sołectwa Latoszyn</t>
  </si>
  <si>
    <t>Organizacja dożynek wiejskich - sołeckich</t>
  </si>
  <si>
    <t>Remont placu zabaw dla dzieci</t>
  </si>
  <si>
    <t>Bieżące utrzymanie placów zabaw, skwerów, sprzątanie</t>
  </si>
  <si>
    <t>Zakup sprzętu i wyposażenia dla PSP w Nagawczynie</t>
  </si>
  <si>
    <r>
      <rPr>
        <sz val="12"/>
        <rFont val="Times New Roman"/>
        <family val="1"/>
        <charset val="238"/>
      </rPr>
      <t>Zakup i montaż znaków i luster drogowych</t>
    </r>
    <r>
      <rPr>
        <sz val="12"/>
        <color rgb="FFFF0000"/>
        <rFont val="Times New Roman"/>
        <family val="1"/>
        <charset val="238"/>
      </rPr>
      <t xml:space="preserve"> </t>
    </r>
  </si>
  <si>
    <t>Doposażenie Domu Kultury w Nagawczynie</t>
  </si>
  <si>
    <t>Organizacja dożynek sołeckich</t>
  </si>
  <si>
    <t>Organizacja wwarsztatów kulinarnych dla Seniorów z Nagawczyny</t>
  </si>
  <si>
    <t>Organizacja wspólnego kolędowania dla mieszkańców Nagawczyny</t>
  </si>
  <si>
    <t>Organizacja pikniku rodzinnego dla mieszkańców Nagawczyny</t>
  </si>
  <si>
    <t>Organizacja uroczystości 95-lecia OSP w Nagawczynie</t>
  </si>
  <si>
    <t>Bieżące utrzymanie porządku i czystości w sołectwie</t>
  </si>
  <si>
    <t>Remont placów zabaw</t>
  </si>
  <si>
    <t xml:space="preserve">Remont dróg gminnych w sołectwie Paszczyna  </t>
  </si>
  <si>
    <t>Utrzymanie terenów zieleni wiejskiej, bieżące utrzymanie porządku i czystości w sołectwie</t>
  </si>
  <si>
    <t>Zakup sprzętu i wyposażenia dla Szkoły Podstawowej w Paszczynie</t>
  </si>
  <si>
    <t>Organizacja pikniku dla sołectwa Paszczyna</t>
  </si>
  <si>
    <t>Zakup paliwa, wyposażenia i narzędzi do utrzymania czystości i porządku</t>
  </si>
  <si>
    <t>Remont dróg gminnych, odnowienie rowów przydrożnych i przepustów przy drogach gminnych</t>
  </si>
  <si>
    <t>Zakup sprzętu ratowniczo-gaśniczego i umundurowania dla zapewnienia gotowości bojowej OSP Pustków i Pustków-Strachów</t>
  </si>
  <si>
    <t>Doposażenie placów zabaw</t>
  </si>
  <si>
    <t>Zakup pomocy dydaktycznych dla Zespołu Szkół w Pustkowie</t>
  </si>
  <si>
    <t>Piknik wiejski</t>
  </si>
  <si>
    <t>Zakup dla Szkoły Podstawowej w Pustkowie zabawek dla Przedszkola</t>
  </si>
  <si>
    <t>Zakup zabawek dla Przedszkola - Zespół Szkół z Oddziałami Integracyjnymi w Pustkowie-Osiedlu</t>
  </si>
  <si>
    <t>Zakup strojów reprezentacyjnych dla KGW w Pustkowie Krownicach</t>
  </si>
  <si>
    <t>Remont przystanku na Zastawiu - Zakup impregnatu do cegły</t>
  </si>
  <si>
    <t>Wywóz śmieci z terenu sołectwa</t>
  </si>
  <si>
    <t>Zakup paliwa, oleju i żyłki do wykaszarki</t>
  </si>
  <si>
    <t>Remont placu zabaw w Pustkowie Budach i zakup i montaż kosza na śmieci przy w/w placu</t>
  </si>
  <si>
    <t>Zakup odzieży ochronnej dla Ochotniczej Straży Pożarnej w Braciejowej</t>
  </si>
  <si>
    <t>Sprzątanie oraz utrzymanie placu zabaw przy ZS w Głobikowej</t>
  </si>
  <si>
    <t>Zakup lampy solarowej przy drodze gminnej</t>
  </si>
  <si>
    <t>Organizacja pikniku</t>
  </si>
  <si>
    <t>Wywóz śmieci z mienia gminnego</t>
  </si>
  <si>
    <t>Zakup sprzętu do koszenia, paliwa, żyłki, wyposażenia i narzędzi do utrzymania czystości i porządku</t>
  </si>
  <si>
    <t>Zakup pomocy dydaktycznych dla Zespołu Szkół w Podgrodziu</t>
  </si>
  <si>
    <t>Organizacja pikników rodzinnych</t>
  </si>
  <si>
    <t>Zakup sprzętu ratowniczo-gaśniczego i umundurowania dla zapewnienia gotowości bojowej OSP Podgrodzie</t>
  </si>
  <si>
    <t>Wyposażenie dla OSP</t>
  </si>
  <si>
    <t>Wyposażenie dla KGW</t>
  </si>
  <si>
    <t>Zakup komputera dla szkoły</t>
  </si>
  <si>
    <t>Tablica informacyjna</t>
  </si>
  <si>
    <t>Remont dróg w sołectwie</t>
  </si>
  <si>
    <t>Zakup i montaż progów i luster</t>
  </si>
  <si>
    <t>Zakup pomocy dydaktycznych dla szkoły</t>
  </si>
  <si>
    <t>Zakup paliwa i żyłki, zakup płyt, farb i rozpuszczalników do malowania przystanków oraz narzędzi do utrzymania czystości oraz remont sprzętu mechanicznego</t>
  </si>
  <si>
    <t xml:space="preserve">Usługa utrzymania czystości na terenie sołectwa </t>
  </si>
  <si>
    <t>Monitoring miejsc parkingowych</t>
  </si>
  <si>
    <t>Zakup i montaż ławek do miejsc użyteczności publicznej</t>
  </si>
  <si>
    <t>Organizacja spotkania integracyjnego mieszkańców/seniorów sołectwa</t>
  </si>
  <si>
    <t>Impreza środowiskowa w sołectwie</t>
  </si>
  <si>
    <t>Środki  czystości, środki ochrony BHP, paliwo, żyłki do podkaszarki, przyłbice</t>
  </si>
  <si>
    <t>Naprawa oświetlenia parkowego na terenie Sołectwa</t>
  </si>
  <si>
    <t>Organizacja pikniku w Sołectwie "Radosna Majówka"</t>
  </si>
  <si>
    <t>Remont i naprawa chodników po sezonie zimowym</t>
  </si>
  <si>
    <t>Utrzymanie terenów zieleni na terenie sołectwa</t>
  </si>
  <si>
    <t>Wykonanie "nakrapianych" przejść dla pieszych</t>
  </si>
  <si>
    <t xml:space="preserve">Remont i naprawy na placach zabaw na terenie Sołectwa  </t>
  </si>
  <si>
    <t>Zakup sprzętu do utrzymania czystości (paliwa, żyłki, drobnych narzędzi)</t>
  </si>
  <si>
    <t>Remont dróg gminnych klińcem, uszczelnianie, asfaltowanie, montaż znaków</t>
  </si>
  <si>
    <t>Zakup sprzętu do sprzątania wsi</t>
  </si>
  <si>
    <t>Wywóz nieczystości z sołectwa Gumniska</t>
  </si>
  <si>
    <t>Zakup ubrań specjalnych / koszarowych dla OSP Paszczyna</t>
  </si>
  <si>
    <t>Organizacja imprezy pn. "Święto Pieroga"</t>
  </si>
  <si>
    <t>Zakup i montaż ławek parkowych w Miasteczku Ruchu Drogowego</t>
  </si>
  <si>
    <t xml:space="preserve">Bieżące utrzymanie placu zabaw, skwerów, poboczy, sprzątanie sołectwa </t>
  </si>
  <si>
    <t>Zakup pomocy dydaktycznych dla Szkoły Podstawowej w Brzeźnicy</t>
  </si>
  <si>
    <t>Organizacja pikniku integracyjnego dla miszkańców sołectwa Brzeźnica Wola</t>
  </si>
  <si>
    <t>Bieżące remonty dróg i chodników</t>
  </si>
  <si>
    <t>Remont placu zabaw w sołectwie</t>
  </si>
  <si>
    <t>Remont sali lekcyjnej w Zespole Szkół z Oddziałami Integracyjnymi w Pustkowie-Osiedlu</t>
  </si>
  <si>
    <t>Zakup odzieży ochrony osobistej dla OSP Braciejowa</t>
  </si>
  <si>
    <t>Remont dróg w Sołectwie Pustynia</t>
  </si>
  <si>
    <t>Zakup umundurowania dla OSP Pustynia</t>
  </si>
  <si>
    <t>Montaż domofonu w przedszkolu oraz zakup wyposażenia do przedszkola</t>
  </si>
  <si>
    <t>Zakup wyposażenia kuchni w art.. gosp. domowego dla KGW</t>
  </si>
  <si>
    <t>Organizacja spotkań organizacyjnych seniorów solectwa</t>
  </si>
  <si>
    <t>Tabela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</si>
</sst>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vertical="center"/>
    </xf>
    <xf numFmtId="0" fontId="6" fillId="0" borderId="0" xfId="0" applyFont="1"/>
    <xf numFmtId="0" fontId="7" fillId="0" borderId="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4" fontId="1" fillId="0" borderId="1" xfId="1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 wrapText="1"/>
    </xf>
    <xf numFmtId="4" fontId="7" fillId="0" borderId="6" xfId="1" applyNumberFormat="1" applyFont="1" applyBorder="1" applyAlignment="1">
      <alignment horizontal="right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2" fillId="0" borderId="3" xfId="1" applyNumberFormat="1" applyFont="1" applyBorder="1" applyAlignment="1">
      <alignment horizontal="right" vertical="center" wrapText="1"/>
    </xf>
    <xf numFmtId="4" fontId="1" fillId="0" borderId="2" xfId="1" applyNumberFormat="1" applyFont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right" vertical="center" wrapText="1"/>
    </xf>
    <xf numFmtId="4" fontId="2" fillId="0" borderId="6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1"/>
  <sheetViews>
    <sheetView tabSelected="1" topLeftCell="A160" zoomScaleNormal="100" workbookViewId="0">
      <selection activeCell="F1" sqref="F1"/>
    </sheetView>
  </sheetViews>
  <sheetFormatPr defaultRowHeight="14.4" x14ac:dyDescent="0.3"/>
  <cols>
    <col min="1" max="1" width="13.5546875" style="41" customWidth="1"/>
    <col min="2" max="2" width="39.6640625" customWidth="1"/>
    <col min="3" max="3" width="6.5546875" customWidth="1"/>
    <col min="5" max="5" width="7" customWidth="1"/>
    <col min="6" max="6" width="13.88671875" customWidth="1"/>
  </cols>
  <sheetData>
    <row r="1" spans="1:6" ht="30.6" customHeight="1" x14ac:dyDescent="0.3">
      <c r="A1" s="74" t="s">
        <v>49</v>
      </c>
      <c r="B1" s="74"/>
      <c r="C1" s="74"/>
      <c r="D1" s="74"/>
      <c r="E1" s="74"/>
      <c r="F1" s="9" t="s">
        <v>197</v>
      </c>
    </row>
    <row r="2" spans="1:6" ht="35.4" customHeight="1" x14ac:dyDescent="0.3">
      <c r="A2" s="40" t="s">
        <v>0</v>
      </c>
      <c r="B2" s="2" t="s">
        <v>1</v>
      </c>
      <c r="C2" s="10" t="s">
        <v>2</v>
      </c>
      <c r="D2" s="10" t="s">
        <v>3</v>
      </c>
      <c r="E2" s="13" t="s">
        <v>4</v>
      </c>
      <c r="F2" s="10" t="s">
        <v>5</v>
      </c>
    </row>
    <row r="3" spans="1:6" ht="14.4" customHeight="1" x14ac:dyDescent="0.3">
      <c r="A3" s="65" t="s">
        <v>6</v>
      </c>
      <c r="B3" s="34" t="s">
        <v>162</v>
      </c>
      <c r="C3" s="25">
        <v>600</v>
      </c>
      <c r="D3" s="25">
        <v>60016</v>
      </c>
      <c r="E3" s="25">
        <v>4270</v>
      </c>
      <c r="F3" s="45">
        <v>29363</v>
      </c>
    </row>
    <row r="4" spans="1:6" ht="29.25" customHeight="1" x14ac:dyDescent="0.3">
      <c r="A4" s="65"/>
      <c r="B4" s="18" t="s">
        <v>191</v>
      </c>
      <c r="C4" s="6">
        <v>754</v>
      </c>
      <c r="D4" s="6">
        <v>75412</v>
      </c>
      <c r="E4" s="6">
        <v>4210</v>
      </c>
      <c r="F4" s="46">
        <v>5000</v>
      </c>
    </row>
    <row r="5" spans="1:6" ht="33.75" customHeight="1" x14ac:dyDescent="0.3">
      <c r="A5" s="65"/>
      <c r="B5" s="18" t="s">
        <v>99</v>
      </c>
      <c r="C5" s="6">
        <v>801</v>
      </c>
      <c r="D5" s="6">
        <v>80101</v>
      </c>
      <c r="E5" s="12">
        <v>4210</v>
      </c>
      <c r="F5" s="46">
        <v>3000</v>
      </c>
    </row>
    <row r="6" spans="1:6" ht="16.2" customHeight="1" x14ac:dyDescent="0.3">
      <c r="A6" s="65"/>
      <c r="B6" s="27" t="s">
        <v>59</v>
      </c>
      <c r="C6" s="6">
        <v>900</v>
      </c>
      <c r="D6" s="6">
        <v>90004</v>
      </c>
      <c r="E6" s="12">
        <v>4210</v>
      </c>
      <c r="F6" s="46">
        <v>200</v>
      </c>
    </row>
    <row r="7" spans="1:6" ht="18" customHeight="1" x14ac:dyDescent="0.3">
      <c r="A7" s="65"/>
      <c r="B7" s="27" t="s">
        <v>180</v>
      </c>
      <c r="C7" s="6">
        <v>900</v>
      </c>
      <c r="D7" s="6">
        <v>90004</v>
      </c>
      <c r="E7" s="12">
        <v>4210</v>
      </c>
      <c r="F7" s="46">
        <v>500</v>
      </c>
    </row>
    <row r="8" spans="1:6" ht="30" customHeight="1" x14ac:dyDescent="0.3">
      <c r="A8" s="65"/>
      <c r="B8" s="27" t="s">
        <v>102</v>
      </c>
      <c r="C8" s="6">
        <v>900</v>
      </c>
      <c r="D8" s="6">
        <v>90095</v>
      </c>
      <c r="E8" s="12">
        <v>4270</v>
      </c>
      <c r="F8" s="46">
        <v>500</v>
      </c>
    </row>
    <row r="9" spans="1:6" ht="16.2" customHeight="1" x14ac:dyDescent="0.3">
      <c r="A9" s="65"/>
      <c r="B9" s="33" t="s">
        <v>100</v>
      </c>
      <c r="C9" s="6">
        <v>900</v>
      </c>
      <c r="D9" s="6">
        <v>90095</v>
      </c>
      <c r="E9" s="12">
        <v>4300</v>
      </c>
      <c r="F9" s="46">
        <v>4000</v>
      </c>
    </row>
    <row r="10" spans="1:6" ht="19.5" customHeight="1" x14ac:dyDescent="0.3">
      <c r="A10" s="65"/>
      <c r="B10" s="32" t="s">
        <v>46</v>
      </c>
      <c r="C10" s="6">
        <v>900</v>
      </c>
      <c r="D10" s="6">
        <v>90095</v>
      </c>
      <c r="E10" s="12">
        <v>4300</v>
      </c>
      <c r="F10" s="46">
        <v>3000</v>
      </c>
    </row>
    <row r="11" spans="1:6" ht="16.2" customHeight="1" x14ac:dyDescent="0.3">
      <c r="A11" s="65"/>
      <c r="B11" s="26" t="s">
        <v>101</v>
      </c>
      <c r="C11" s="6">
        <v>921</v>
      </c>
      <c r="D11" s="6">
        <v>92195</v>
      </c>
      <c r="E11" s="12">
        <v>4300</v>
      </c>
      <c r="F11" s="46">
        <v>5000</v>
      </c>
    </row>
    <row r="12" spans="1:6" ht="15.6" x14ac:dyDescent="0.3">
      <c r="A12" s="65"/>
      <c r="B12" s="29" t="s">
        <v>8</v>
      </c>
      <c r="C12" s="7"/>
      <c r="D12" s="21"/>
      <c r="E12" s="6"/>
      <c r="F12" s="47">
        <f>SUM(F3:F11)</f>
        <v>50563</v>
      </c>
    </row>
    <row r="13" spans="1:6" ht="16.2" customHeight="1" x14ac:dyDescent="0.3">
      <c r="A13" s="65" t="s">
        <v>44</v>
      </c>
      <c r="B13" s="19" t="s">
        <v>162</v>
      </c>
      <c r="C13" s="6">
        <v>600</v>
      </c>
      <c r="D13" s="6">
        <v>60016</v>
      </c>
      <c r="E13" s="12">
        <v>4270</v>
      </c>
      <c r="F13" s="48">
        <v>12000</v>
      </c>
    </row>
    <row r="14" spans="1:6" ht="15.6" customHeight="1" x14ac:dyDescent="0.3">
      <c r="A14" s="65"/>
      <c r="B14" s="18" t="s">
        <v>163</v>
      </c>
      <c r="C14" s="18">
        <v>600</v>
      </c>
      <c r="D14" s="18">
        <v>60016</v>
      </c>
      <c r="E14" s="31">
        <v>4300</v>
      </c>
      <c r="F14" s="46">
        <v>6000</v>
      </c>
    </row>
    <row r="15" spans="1:6" ht="15.6" x14ac:dyDescent="0.3">
      <c r="A15" s="65"/>
      <c r="B15" s="42" t="s">
        <v>164</v>
      </c>
      <c r="C15" s="6">
        <v>801</v>
      </c>
      <c r="D15" s="6">
        <v>80101</v>
      </c>
      <c r="E15" s="12">
        <v>4240</v>
      </c>
      <c r="F15" s="48">
        <v>2000</v>
      </c>
    </row>
    <row r="16" spans="1:6" ht="70.95" customHeight="1" x14ac:dyDescent="0.3">
      <c r="A16" s="65"/>
      <c r="B16" s="59" t="s">
        <v>165</v>
      </c>
      <c r="C16" s="61">
        <v>900</v>
      </c>
      <c r="D16" s="61">
        <v>90004</v>
      </c>
      <c r="E16" s="12">
        <v>4210</v>
      </c>
      <c r="F16" s="48">
        <v>2563</v>
      </c>
    </row>
    <row r="17" spans="1:6" ht="13.95" customHeight="1" x14ac:dyDescent="0.3">
      <c r="A17" s="65"/>
      <c r="B17" s="60"/>
      <c r="C17" s="60"/>
      <c r="D17" s="60"/>
      <c r="E17" s="12">
        <v>4270</v>
      </c>
      <c r="F17" s="48">
        <v>1000</v>
      </c>
    </row>
    <row r="18" spans="1:6" ht="18" customHeight="1" x14ac:dyDescent="0.3">
      <c r="A18" s="65"/>
      <c r="B18" s="42" t="s">
        <v>51</v>
      </c>
      <c r="C18" s="6">
        <v>900</v>
      </c>
      <c r="D18" s="6">
        <v>90095</v>
      </c>
      <c r="E18" s="12">
        <v>4300</v>
      </c>
      <c r="F18" s="48">
        <v>9000</v>
      </c>
    </row>
    <row r="19" spans="1:6" ht="27" customHeight="1" x14ac:dyDescent="0.3">
      <c r="A19" s="65"/>
      <c r="B19" s="18" t="s">
        <v>166</v>
      </c>
      <c r="C19" s="6">
        <v>900</v>
      </c>
      <c r="D19" s="6">
        <v>90095</v>
      </c>
      <c r="E19" s="12">
        <v>4300</v>
      </c>
      <c r="F19" s="48">
        <v>6000</v>
      </c>
    </row>
    <row r="20" spans="1:6" ht="15.6" x14ac:dyDescent="0.3">
      <c r="A20" s="65"/>
      <c r="B20" s="42" t="s">
        <v>167</v>
      </c>
      <c r="C20" s="6">
        <v>900</v>
      </c>
      <c r="D20" s="6">
        <v>90095</v>
      </c>
      <c r="E20" s="12">
        <v>4210</v>
      </c>
      <c r="F20" s="49">
        <v>3000</v>
      </c>
    </row>
    <row r="21" spans="1:6" ht="15.6" x14ac:dyDescent="0.3">
      <c r="A21" s="65"/>
      <c r="B21" s="42" t="s">
        <v>131</v>
      </c>
      <c r="C21" s="6">
        <v>900</v>
      </c>
      <c r="D21" s="6">
        <v>90095</v>
      </c>
      <c r="E21" s="12">
        <v>4270</v>
      </c>
      <c r="F21" s="49">
        <v>2000</v>
      </c>
    </row>
    <row r="22" spans="1:6" ht="31.2" x14ac:dyDescent="0.3">
      <c r="A22" s="65"/>
      <c r="B22" s="18" t="s">
        <v>168</v>
      </c>
      <c r="C22" s="6">
        <v>900</v>
      </c>
      <c r="D22" s="6">
        <v>90095</v>
      </c>
      <c r="E22" s="12">
        <v>4300</v>
      </c>
      <c r="F22" s="49">
        <v>3000</v>
      </c>
    </row>
    <row r="23" spans="1:6" ht="33.6" customHeight="1" x14ac:dyDescent="0.3">
      <c r="A23" s="65"/>
      <c r="B23" s="18" t="s">
        <v>169</v>
      </c>
      <c r="C23" s="6">
        <v>921</v>
      </c>
      <c r="D23" s="6">
        <v>92195</v>
      </c>
      <c r="E23" s="12">
        <v>4300</v>
      </c>
      <c r="F23" s="49">
        <v>2000</v>
      </c>
    </row>
    <row r="24" spans="1:6" ht="15.6" x14ac:dyDescent="0.3">
      <c r="A24" s="65"/>
      <c r="B24" s="42" t="s">
        <v>170</v>
      </c>
      <c r="C24" s="6">
        <v>921</v>
      </c>
      <c r="D24" s="6">
        <v>92195</v>
      </c>
      <c r="E24" s="12">
        <v>4210</v>
      </c>
      <c r="F24" s="49">
        <v>2000</v>
      </c>
    </row>
    <row r="25" spans="1:6" ht="15.6" x14ac:dyDescent="0.3">
      <c r="A25" s="65"/>
      <c r="B25" s="29" t="s">
        <v>10</v>
      </c>
      <c r="C25" s="6"/>
      <c r="D25" s="6"/>
      <c r="E25" s="6"/>
      <c r="F25" s="50">
        <f>SUM(F13:F24)</f>
        <v>50563</v>
      </c>
    </row>
    <row r="26" spans="1:6" ht="15.6" x14ac:dyDescent="0.3">
      <c r="A26" s="65" t="s">
        <v>11</v>
      </c>
      <c r="B26" s="19" t="s">
        <v>188</v>
      </c>
      <c r="C26" s="18">
        <v>600</v>
      </c>
      <c r="D26" s="18">
        <v>60016</v>
      </c>
      <c r="E26" s="18">
        <v>4270</v>
      </c>
      <c r="F26" s="46">
        <v>17211.099999999999</v>
      </c>
    </row>
    <row r="27" spans="1:6" ht="31.65" customHeight="1" x14ac:dyDescent="0.3">
      <c r="A27" s="65"/>
      <c r="B27" s="28" t="s">
        <v>82</v>
      </c>
      <c r="C27" s="6">
        <v>754</v>
      </c>
      <c r="D27" s="6">
        <v>75412</v>
      </c>
      <c r="E27" s="6">
        <v>4210</v>
      </c>
      <c r="F27" s="48">
        <v>6000</v>
      </c>
    </row>
    <row r="28" spans="1:6" ht="31.2" x14ac:dyDescent="0.3">
      <c r="A28" s="65"/>
      <c r="B28" s="19" t="s">
        <v>186</v>
      </c>
      <c r="C28" s="6">
        <v>801</v>
      </c>
      <c r="D28" s="6">
        <v>80101</v>
      </c>
      <c r="E28" s="6">
        <v>4240</v>
      </c>
      <c r="F28" s="48">
        <v>3000</v>
      </c>
    </row>
    <row r="29" spans="1:6" ht="31.2" x14ac:dyDescent="0.3">
      <c r="A29" s="65"/>
      <c r="B29" s="28" t="s">
        <v>171</v>
      </c>
      <c r="C29" s="6">
        <v>900</v>
      </c>
      <c r="D29" s="6">
        <v>90004</v>
      </c>
      <c r="E29" s="6">
        <v>4210</v>
      </c>
      <c r="F29" s="48">
        <v>1200</v>
      </c>
    </row>
    <row r="30" spans="1:6" ht="15.6" x14ac:dyDescent="0.3">
      <c r="A30" s="65"/>
      <c r="B30" s="19" t="s">
        <v>9</v>
      </c>
      <c r="C30" s="6">
        <v>900</v>
      </c>
      <c r="D30" s="6">
        <v>90095</v>
      </c>
      <c r="E30" s="12">
        <v>4300</v>
      </c>
      <c r="F30" s="48">
        <v>4000</v>
      </c>
    </row>
    <row r="31" spans="1:6" ht="34.950000000000003" customHeight="1" x14ac:dyDescent="0.3">
      <c r="A31" s="65"/>
      <c r="B31" s="28" t="s">
        <v>185</v>
      </c>
      <c r="C31" s="6">
        <v>900</v>
      </c>
      <c r="D31" s="6">
        <v>90095</v>
      </c>
      <c r="E31" s="6">
        <v>4300</v>
      </c>
      <c r="F31" s="48">
        <v>5000</v>
      </c>
    </row>
    <row r="32" spans="1:6" ht="31.2" x14ac:dyDescent="0.3">
      <c r="A32" s="65"/>
      <c r="B32" s="39" t="s">
        <v>187</v>
      </c>
      <c r="C32" s="6">
        <v>921</v>
      </c>
      <c r="D32" s="6">
        <v>92195</v>
      </c>
      <c r="E32" s="6">
        <v>4300</v>
      </c>
      <c r="F32" s="51">
        <v>5000</v>
      </c>
    </row>
    <row r="33" spans="1:6" ht="15.6" x14ac:dyDescent="0.3">
      <c r="A33" s="65"/>
      <c r="B33" s="37" t="s">
        <v>12</v>
      </c>
      <c r="C33" s="6"/>
      <c r="D33" s="6"/>
      <c r="E33" s="6"/>
      <c r="F33" s="52">
        <f>SUM(F26:F32)</f>
        <v>41411.1</v>
      </c>
    </row>
    <row r="34" spans="1:6" ht="15.6" x14ac:dyDescent="0.3">
      <c r="A34" s="73" t="s">
        <v>13</v>
      </c>
      <c r="B34" s="18" t="s">
        <v>52</v>
      </c>
      <c r="C34" s="11">
        <v>600</v>
      </c>
      <c r="D34" s="6">
        <v>60016</v>
      </c>
      <c r="E34" s="12">
        <v>4270</v>
      </c>
      <c r="F34" s="48">
        <v>23748.15</v>
      </c>
    </row>
    <row r="35" spans="1:6" ht="31.2" x14ac:dyDescent="0.3">
      <c r="A35" s="73"/>
      <c r="B35" s="18" t="s">
        <v>149</v>
      </c>
      <c r="C35" s="11">
        <v>754</v>
      </c>
      <c r="D35" s="6">
        <v>75412</v>
      </c>
      <c r="E35" s="12">
        <v>4210</v>
      </c>
      <c r="F35" s="48">
        <v>4000</v>
      </c>
    </row>
    <row r="36" spans="1:6" ht="31.2" x14ac:dyDescent="0.3">
      <c r="A36" s="73"/>
      <c r="B36" s="18" t="s">
        <v>150</v>
      </c>
      <c r="C36" s="11">
        <v>801</v>
      </c>
      <c r="D36" s="6">
        <v>80101</v>
      </c>
      <c r="E36" s="12">
        <v>4300</v>
      </c>
      <c r="F36" s="48">
        <v>5000</v>
      </c>
    </row>
    <row r="37" spans="1:6" ht="15.6" x14ac:dyDescent="0.3">
      <c r="A37" s="73"/>
      <c r="B37" s="18" t="s">
        <v>7</v>
      </c>
      <c r="C37" s="11">
        <v>900</v>
      </c>
      <c r="D37" s="6">
        <v>90095</v>
      </c>
      <c r="E37" s="12">
        <v>4300</v>
      </c>
      <c r="F37" s="48">
        <v>2500</v>
      </c>
    </row>
    <row r="38" spans="1:6" ht="31.2" x14ac:dyDescent="0.3">
      <c r="A38" s="73"/>
      <c r="B38" s="18" t="s">
        <v>53</v>
      </c>
      <c r="C38" s="11">
        <v>921</v>
      </c>
      <c r="D38" s="6">
        <v>92195</v>
      </c>
      <c r="E38" s="12">
        <v>4300</v>
      </c>
      <c r="F38" s="48">
        <v>5000</v>
      </c>
    </row>
    <row r="39" spans="1:6" ht="15.6" x14ac:dyDescent="0.3">
      <c r="A39" s="65"/>
      <c r="B39" s="35" t="s">
        <v>14</v>
      </c>
      <c r="C39" s="6"/>
      <c r="D39" s="6"/>
      <c r="E39" s="6"/>
      <c r="F39" s="53">
        <f>SUM(F34:F38)</f>
        <v>40248.15</v>
      </c>
    </row>
    <row r="40" spans="1:6" ht="31.2" x14ac:dyDescent="0.3">
      <c r="A40" s="73" t="s">
        <v>15</v>
      </c>
      <c r="B40" s="18" t="s">
        <v>106</v>
      </c>
      <c r="C40" s="11">
        <v>600</v>
      </c>
      <c r="D40" s="6">
        <v>60016</v>
      </c>
      <c r="E40" s="12">
        <v>4270</v>
      </c>
      <c r="F40" s="48">
        <v>29563</v>
      </c>
    </row>
    <row r="41" spans="1:6" ht="31.2" x14ac:dyDescent="0.3">
      <c r="A41" s="73"/>
      <c r="B41" s="18" t="s">
        <v>103</v>
      </c>
      <c r="C41" s="11">
        <v>754</v>
      </c>
      <c r="D41" s="6">
        <v>75412</v>
      </c>
      <c r="E41" s="12">
        <v>4210</v>
      </c>
      <c r="F41" s="48">
        <v>5000</v>
      </c>
    </row>
    <row r="42" spans="1:6" ht="46.8" x14ac:dyDescent="0.3">
      <c r="A42" s="73"/>
      <c r="B42" s="18" t="s">
        <v>104</v>
      </c>
      <c r="C42" s="30">
        <v>801</v>
      </c>
      <c r="D42" s="18">
        <v>80101</v>
      </c>
      <c r="E42" s="31">
        <v>4210</v>
      </c>
      <c r="F42" s="48">
        <v>3000</v>
      </c>
    </row>
    <row r="43" spans="1:6" ht="31.2" x14ac:dyDescent="0.3">
      <c r="A43" s="73"/>
      <c r="B43" s="18" t="s">
        <v>54</v>
      </c>
      <c r="C43" s="11">
        <v>900</v>
      </c>
      <c r="D43" s="6">
        <v>90004</v>
      </c>
      <c r="E43" s="12">
        <v>4210</v>
      </c>
      <c r="F43" s="48">
        <v>1000</v>
      </c>
    </row>
    <row r="44" spans="1:6" ht="21.75" customHeight="1" x14ac:dyDescent="0.3">
      <c r="A44" s="73"/>
      <c r="B44" s="18" t="s">
        <v>181</v>
      </c>
      <c r="C44" s="30">
        <v>900</v>
      </c>
      <c r="D44" s="18">
        <v>90095</v>
      </c>
      <c r="E44" s="31">
        <v>4300</v>
      </c>
      <c r="F44" s="48">
        <v>3000</v>
      </c>
    </row>
    <row r="45" spans="1:6" ht="15.6" x14ac:dyDescent="0.3">
      <c r="A45" s="73"/>
      <c r="B45" s="18" t="s">
        <v>55</v>
      </c>
      <c r="C45" s="11">
        <v>900</v>
      </c>
      <c r="D45" s="6">
        <v>90095</v>
      </c>
      <c r="E45" s="12">
        <v>4300</v>
      </c>
      <c r="F45" s="48">
        <v>4000</v>
      </c>
    </row>
    <row r="46" spans="1:6" ht="15.6" x14ac:dyDescent="0.3">
      <c r="A46" s="73"/>
      <c r="B46" s="18" t="s">
        <v>105</v>
      </c>
      <c r="C46" s="22" t="s">
        <v>76</v>
      </c>
      <c r="D46" s="23" t="s">
        <v>77</v>
      </c>
      <c r="E46" s="24">
        <v>4300</v>
      </c>
      <c r="F46" s="48">
        <v>5000</v>
      </c>
    </row>
    <row r="47" spans="1:6" ht="15.6" x14ac:dyDescent="0.3">
      <c r="A47" s="65"/>
      <c r="B47" s="35" t="s">
        <v>16</v>
      </c>
      <c r="C47" s="6"/>
      <c r="D47" s="6"/>
      <c r="E47" s="6"/>
      <c r="F47" s="53">
        <f>SUM(F40:F46)</f>
        <v>50563</v>
      </c>
    </row>
    <row r="48" spans="1:6" ht="15.6" x14ac:dyDescent="0.3">
      <c r="A48" s="73" t="s">
        <v>45</v>
      </c>
      <c r="B48" s="18" t="s">
        <v>56</v>
      </c>
      <c r="C48" s="11">
        <v>600</v>
      </c>
      <c r="D48" s="6">
        <v>60016</v>
      </c>
      <c r="E48" s="12">
        <v>4270</v>
      </c>
      <c r="F48" s="48">
        <v>9000</v>
      </c>
    </row>
    <row r="49" spans="1:6" ht="31.2" x14ac:dyDescent="0.3">
      <c r="A49" s="73"/>
      <c r="B49" s="18" t="s">
        <v>58</v>
      </c>
      <c r="C49" s="11">
        <v>801</v>
      </c>
      <c r="D49" s="6">
        <v>80101</v>
      </c>
      <c r="E49" s="14">
        <v>4210</v>
      </c>
      <c r="F49" s="48">
        <v>1000</v>
      </c>
    </row>
    <row r="50" spans="1:6" ht="31.65" customHeight="1" x14ac:dyDescent="0.3">
      <c r="A50" s="73"/>
      <c r="B50" s="18" t="s">
        <v>57</v>
      </c>
      <c r="C50" s="11">
        <v>900</v>
      </c>
      <c r="D50" s="6">
        <v>90095</v>
      </c>
      <c r="E50" s="14">
        <v>4300</v>
      </c>
      <c r="F50" s="48">
        <v>4500</v>
      </c>
    </row>
    <row r="51" spans="1:6" ht="16.95" customHeight="1" x14ac:dyDescent="0.3">
      <c r="A51" s="73"/>
      <c r="B51" s="18" t="s">
        <v>59</v>
      </c>
      <c r="C51" s="11">
        <v>900</v>
      </c>
      <c r="D51" s="6">
        <v>90004</v>
      </c>
      <c r="E51" s="14">
        <v>4210</v>
      </c>
      <c r="F51" s="48">
        <v>270.24</v>
      </c>
    </row>
    <row r="52" spans="1:6" ht="31.65" customHeight="1" x14ac:dyDescent="0.3">
      <c r="A52" s="73"/>
      <c r="B52" s="18" t="s">
        <v>151</v>
      </c>
      <c r="C52" s="11">
        <v>900</v>
      </c>
      <c r="D52" s="6">
        <v>90015</v>
      </c>
      <c r="E52" s="14">
        <v>4210</v>
      </c>
      <c r="F52" s="48">
        <v>4500</v>
      </c>
    </row>
    <row r="53" spans="1:6" ht="16.95" customHeight="1" x14ac:dyDescent="0.3">
      <c r="A53" s="73"/>
      <c r="B53" s="18" t="s">
        <v>153</v>
      </c>
      <c r="C53" s="11">
        <v>900</v>
      </c>
      <c r="D53" s="6">
        <v>90095</v>
      </c>
      <c r="E53" s="14">
        <v>4300</v>
      </c>
      <c r="F53" s="48">
        <v>1000</v>
      </c>
    </row>
    <row r="54" spans="1:6" ht="18" customHeight="1" x14ac:dyDescent="0.3">
      <c r="A54" s="73"/>
      <c r="B54" s="18" t="s">
        <v>152</v>
      </c>
      <c r="C54" s="15">
        <v>921</v>
      </c>
      <c r="D54" s="16">
        <v>92195</v>
      </c>
      <c r="E54" s="31">
        <v>4300</v>
      </c>
      <c r="F54" s="48">
        <v>4000</v>
      </c>
    </row>
    <row r="55" spans="1:6" ht="15.6" x14ac:dyDescent="0.3">
      <c r="A55" s="65"/>
      <c r="B55" s="35" t="s">
        <v>17</v>
      </c>
      <c r="C55" s="6"/>
      <c r="D55" s="6"/>
      <c r="E55" s="6"/>
      <c r="F55" s="53">
        <f>SUM(F48:F54)</f>
        <v>24270.239999999998</v>
      </c>
    </row>
    <row r="56" spans="1:6" ht="20.399999999999999" customHeight="1" x14ac:dyDescent="0.3">
      <c r="A56" s="73" t="s">
        <v>18</v>
      </c>
      <c r="B56" s="18" t="s">
        <v>48</v>
      </c>
      <c r="C56" s="22" t="s">
        <v>72</v>
      </c>
      <c r="D56" s="23" t="s">
        <v>73</v>
      </c>
      <c r="E56" s="12">
        <v>4270</v>
      </c>
      <c r="F56" s="48">
        <v>11348.95</v>
      </c>
    </row>
    <row r="57" spans="1:6" ht="28.2" customHeight="1" x14ac:dyDescent="0.3">
      <c r="A57" s="73"/>
      <c r="B57" s="18" t="s">
        <v>84</v>
      </c>
      <c r="C57" s="22">
        <v>700</v>
      </c>
      <c r="D57" s="23">
        <v>70005</v>
      </c>
      <c r="E57" s="12">
        <v>4300</v>
      </c>
      <c r="F57" s="48">
        <v>3500</v>
      </c>
    </row>
    <row r="58" spans="1:6" ht="28.95" customHeight="1" x14ac:dyDescent="0.3">
      <c r="A58" s="73"/>
      <c r="B58" s="18" t="s">
        <v>108</v>
      </c>
      <c r="C58" s="22">
        <v>900</v>
      </c>
      <c r="D58" s="23">
        <v>90095</v>
      </c>
      <c r="E58" s="12">
        <v>4300</v>
      </c>
      <c r="F58" s="48">
        <v>1500</v>
      </c>
    </row>
    <row r="59" spans="1:6" ht="48.15" customHeight="1" x14ac:dyDescent="0.3">
      <c r="A59" s="73"/>
      <c r="B59" s="18" t="s">
        <v>85</v>
      </c>
      <c r="C59" s="22" t="s">
        <v>74</v>
      </c>
      <c r="D59" s="23" t="s">
        <v>75</v>
      </c>
      <c r="E59" s="12">
        <v>4270</v>
      </c>
      <c r="F59" s="48">
        <v>1000</v>
      </c>
    </row>
    <row r="60" spans="1:6" ht="31.5" customHeight="1" x14ac:dyDescent="0.3">
      <c r="A60" s="73"/>
      <c r="B60" s="18" t="s">
        <v>107</v>
      </c>
      <c r="C60" s="22" t="s">
        <v>74</v>
      </c>
      <c r="D60" s="23" t="s">
        <v>75</v>
      </c>
      <c r="E60" s="12">
        <v>4300</v>
      </c>
      <c r="F60" s="48">
        <v>5000</v>
      </c>
    </row>
    <row r="61" spans="1:6" ht="15.6" x14ac:dyDescent="0.3">
      <c r="A61" s="73"/>
      <c r="B61" s="18" t="s">
        <v>83</v>
      </c>
      <c r="C61" s="11">
        <v>921</v>
      </c>
      <c r="D61" s="6">
        <v>92195</v>
      </c>
      <c r="E61" s="12">
        <v>4300</v>
      </c>
      <c r="F61" s="48">
        <v>4500</v>
      </c>
    </row>
    <row r="62" spans="1:6" ht="15.6" x14ac:dyDescent="0.3">
      <c r="A62" s="65"/>
      <c r="B62" s="35" t="s">
        <v>19</v>
      </c>
      <c r="C62" s="6"/>
      <c r="D62" s="6"/>
      <c r="E62" s="6"/>
      <c r="F62" s="53">
        <f>SUM(F56:F61)</f>
        <v>26848.95</v>
      </c>
    </row>
    <row r="63" spans="1:6" ht="62.4" x14ac:dyDescent="0.3">
      <c r="A63" s="62" t="s">
        <v>20</v>
      </c>
      <c r="B63" s="18" t="s">
        <v>112</v>
      </c>
      <c r="C63" s="11">
        <v>600</v>
      </c>
      <c r="D63" s="6">
        <v>60016</v>
      </c>
      <c r="E63" s="12">
        <v>4270</v>
      </c>
      <c r="F63" s="48">
        <v>37563</v>
      </c>
    </row>
    <row r="64" spans="1:6" ht="31.2" x14ac:dyDescent="0.3">
      <c r="A64" s="63"/>
      <c r="B64" s="18" t="s">
        <v>60</v>
      </c>
      <c r="C64" s="11">
        <v>754</v>
      </c>
      <c r="D64" s="6">
        <v>75412</v>
      </c>
      <c r="E64" s="12">
        <v>4210</v>
      </c>
      <c r="F64" s="48">
        <v>3000</v>
      </c>
    </row>
    <row r="65" spans="1:6" ht="15.6" x14ac:dyDescent="0.3">
      <c r="A65" s="63"/>
      <c r="B65" s="18" t="s">
        <v>109</v>
      </c>
      <c r="C65" s="11">
        <v>801</v>
      </c>
      <c r="D65" s="6">
        <v>80101</v>
      </c>
      <c r="E65" s="12">
        <v>4210</v>
      </c>
      <c r="F65" s="48">
        <v>2000</v>
      </c>
    </row>
    <row r="66" spans="1:6" ht="15.6" x14ac:dyDescent="0.3">
      <c r="A66" s="63"/>
      <c r="B66" s="18" t="s">
        <v>9</v>
      </c>
      <c r="C66" s="11">
        <v>900</v>
      </c>
      <c r="D66" s="6">
        <v>90095</v>
      </c>
      <c r="E66" s="12">
        <v>4300</v>
      </c>
      <c r="F66" s="48">
        <v>2000</v>
      </c>
    </row>
    <row r="67" spans="1:6" ht="31.2" x14ac:dyDescent="0.3">
      <c r="A67" s="63"/>
      <c r="B67" s="18" t="s">
        <v>110</v>
      </c>
      <c r="C67" s="11">
        <v>921</v>
      </c>
      <c r="D67" s="6">
        <v>92195</v>
      </c>
      <c r="E67" s="12">
        <v>4210</v>
      </c>
      <c r="F67" s="48">
        <v>3000</v>
      </c>
    </row>
    <row r="68" spans="1:6" ht="15.6" x14ac:dyDescent="0.3">
      <c r="A68" s="63"/>
      <c r="B68" s="18" t="s">
        <v>111</v>
      </c>
      <c r="C68" s="11">
        <v>921</v>
      </c>
      <c r="D68" s="6">
        <v>92195</v>
      </c>
      <c r="E68" s="12">
        <v>4300</v>
      </c>
      <c r="F68" s="48">
        <v>3000</v>
      </c>
    </row>
    <row r="69" spans="1:6" ht="15.6" x14ac:dyDescent="0.3">
      <c r="A69" s="64"/>
      <c r="B69" s="29" t="s">
        <v>21</v>
      </c>
      <c r="C69" s="6"/>
      <c r="D69" s="6"/>
      <c r="E69" s="7"/>
      <c r="F69" s="54">
        <f>SUM(F63:F68)</f>
        <v>50563</v>
      </c>
    </row>
    <row r="70" spans="1:6" ht="15.6" x14ac:dyDescent="0.3">
      <c r="A70" s="62" t="s">
        <v>22</v>
      </c>
      <c r="B70" s="19" t="s">
        <v>63</v>
      </c>
      <c r="C70" s="58">
        <v>600</v>
      </c>
      <c r="D70" s="6">
        <v>60016</v>
      </c>
      <c r="E70" s="14">
        <v>4270</v>
      </c>
      <c r="F70" s="48">
        <v>13563</v>
      </c>
    </row>
    <row r="71" spans="1:6" ht="15.6" x14ac:dyDescent="0.3">
      <c r="A71" s="63"/>
      <c r="B71" s="17" t="s">
        <v>123</v>
      </c>
      <c r="C71" s="58">
        <v>600</v>
      </c>
      <c r="D71" s="6">
        <v>60016</v>
      </c>
      <c r="E71" s="12">
        <v>4300</v>
      </c>
      <c r="F71" s="48">
        <v>1000</v>
      </c>
    </row>
    <row r="72" spans="1:6" ht="31.2" x14ac:dyDescent="0.3">
      <c r="A72" s="63"/>
      <c r="B72" s="18" t="s">
        <v>122</v>
      </c>
      <c r="C72" s="58">
        <v>801</v>
      </c>
      <c r="D72" s="6">
        <v>80101</v>
      </c>
      <c r="E72" s="12">
        <v>4210</v>
      </c>
      <c r="F72" s="48">
        <v>3000</v>
      </c>
    </row>
    <row r="73" spans="1:6" ht="15.6" x14ac:dyDescent="0.3">
      <c r="A73" s="63"/>
      <c r="B73" s="18" t="s">
        <v>131</v>
      </c>
      <c r="C73" s="58">
        <v>900</v>
      </c>
      <c r="D73" s="6">
        <v>90095</v>
      </c>
      <c r="E73" s="12">
        <v>4270</v>
      </c>
      <c r="F73" s="48">
        <v>1000</v>
      </c>
    </row>
    <row r="74" spans="1:6" ht="31.2" x14ac:dyDescent="0.3">
      <c r="A74" s="63"/>
      <c r="B74" s="18" t="s">
        <v>130</v>
      </c>
      <c r="C74" s="58">
        <v>900</v>
      </c>
      <c r="D74" s="6">
        <v>90095</v>
      </c>
      <c r="E74" s="12">
        <v>4300</v>
      </c>
      <c r="F74" s="48">
        <v>10000</v>
      </c>
    </row>
    <row r="75" spans="1:6" ht="18" customHeight="1" x14ac:dyDescent="0.3">
      <c r="A75" s="63"/>
      <c r="B75" s="18" t="s">
        <v>124</v>
      </c>
      <c r="C75" s="58">
        <v>921</v>
      </c>
      <c r="D75" s="6">
        <v>92109</v>
      </c>
      <c r="E75" s="12">
        <v>4210</v>
      </c>
      <c r="F75" s="48">
        <v>5000</v>
      </c>
    </row>
    <row r="76" spans="1:6" ht="15.6" x14ac:dyDescent="0.3">
      <c r="A76" s="63"/>
      <c r="B76" s="18" t="s">
        <v>125</v>
      </c>
      <c r="C76" s="58">
        <v>921</v>
      </c>
      <c r="D76" s="6">
        <v>92195</v>
      </c>
      <c r="E76" s="12">
        <v>4300</v>
      </c>
      <c r="F76" s="48">
        <v>5000</v>
      </c>
    </row>
    <row r="77" spans="1:6" ht="18" customHeight="1" x14ac:dyDescent="0.3">
      <c r="A77" s="63"/>
      <c r="B77" s="62" t="s">
        <v>126</v>
      </c>
      <c r="C77" s="67">
        <v>921</v>
      </c>
      <c r="D77" s="69">
        <v>92195</v>
      </c>
      <c r="E77" s="43">
        <v>4300</v>
      </c>
      <c r="F77" s="48">
        <v>500</v>
      </c>
    </row>
    <row r="78" spans="1:6" ht="15.6" x14ac:dyDescent="0.3">
      <c r="A78" s="63"/>
      <c r="B78" s="64"/>
      <c r="C78" s="68"/>
      <c r="D78" s="70"/>
      <c r="E78" s="43">
        <v>4210</v>
      </c>
      <c r="F78" s="48">
        <v>500</v>
      </c>
    </row>
    <row r="79" spans="1:6" ht="31.2" x14ac:dyDescent="0.3">
      <c r="A79" s="63"/>
      <c r="B79" s="18" t="s">
        <v>127</v>
      </c>
      <c r="C79" s="58">
        <v>921</v>
      </c>
      <c r="D79" s="6">
        <v>92195</v>
      </c>
      <c r="E79" s="12">
        <v>4300</v>
      </c>
      <c r="F79" s="48">
        <v>3000</v>
      </c>
    </row>
    <row r="80" spans="1:6" ht="31.2" x14ac:dyDescent="0.3">
      <c r="A80" s="63"/>
      <c r="B80" s="18" t="s">
        <v>128</v>
      </c>
      <c r="C80" s="11">
        <v>921</v>
      </c>
      <c r="D80" s="6">
        <v>92195</v>
      </c>
      <c r="E80" s="12">
        <v>4300</v>
      </c>
      <c r="F80" s="48">
        <v>3000</v>
      </c>
    </row>
    <row r="81" spans="1:6" ht="31.2" x14ac:dyDescent="0.3">
      <c r="A81" s="63"/>
      <c r="B81" s="18" t="s">
        <v>129</v>
      </c>
      <c r="C81" s="11">
        <v>921</v>
      </c>
      <c r="D81" s="6">
        <v>92195</v>
      </c>
      <c r="E81" s="12">
        <v>4300</v>
      </c>
      <c r="F81" s="48">
        <v>5000</v>
      </c>
    </row>
    <row r="82" spans="1:6" ht="15.6" x14ac:dyDescent="0.3">
      <c r="A82" s="64"/>
      <c r="B82" s="29" t="s">
        <v>23</v>
      </c>
      <c r="C82" s="6"/>
      <c r="D82" s="6"/>
      <c r="E82" s="7"/>
      <c r="F82" s="53">
        <f>SUM(F70:F81)</f>
        <v>50563</v>
      </c>
    </row>
    <row r="83" spans="1:6" ht="29.4" customHeight="1" x14ac:dyDescent="0.3">
      <c r="A83" s="73" t="s">
        <v>24</v>
      </c>
      <c r="B83" s="18" t="s">
        <v>61</v>
      </c>
      <c r="C83" s="11">
        <v>600</v>
      </c>
      <c r="D83" s="6">
        <v>60016</v>
      </c>
      <c r="E83" s="12">
        <v>4270</v>
      </c>
      <c r="F83" s="48">
        <v>27913</v>
      </c>
    </row>
    <row r="84" spans="1:6" ht="16.95" customHeight="1" x14ac:dyDescent="0.3">
      <c r="A84" s="73"/>
      <c r="B84" s="18" t="s">
        <v>117</v>
      </c>
      <c r="C84" s="11">
        <v>700</v>
      </c>
      <c r="D84" s="6">
        <v>70095</v>
      </c>
      <c r="E84" s="12">
        <v>4210</v>
      </c>
      <c r="F84" s="48">
        <v>2000</v>
      </c>
    </row>
    <row r="85" spans="1:6" ht="31.2" x14ac:dyDescent="0.3">
      <c r="A85" s="73"/>
      <c r="B85" s="18" t="s">
        <v>113</v>
      </c>
      <c r="C85" s="11">
        <v>754</v>
      </c>
      <c r="D85" s="6">
        <v>75412</v>
      </c>
      <c r="E85" s="12">
        <v>4210</v>
      </c>
      <c r="F85" s="48">
        <v>3000</v>
      </c>
    </row>
    <row r="86" spans="1:6" ht="46.5" customHeight="1" x14ac:dyDescent="0.3">
      <c r="A86" s="73"/>
      <c r="B86" s="18" t="s">
        <v>114</v>
      </c>
      <c r="C86" s="11">
        <v>801</v>
      </c>
      <c r="D86" s="6">
        <v>80101</v>
      </c>
      <c r="E86" s="12">
        <v>4300</v>
      </c>
      <c r="F86" s="48">
        <v>2500</v>
      </c>
    </row>
    <row r="87" spans="1:6" ht="35.4" customHeight="1" x14ac:dyDescent="0.3">
      <c r="A87" s="73"/>
      <c r="B87" s="18" t="s">
        <v>115</v>
      </c>
      <c r="C87" s="11">
        <v>900</v>
      </c>
      <c r="D87" s="6">
        <v>90004</v>
      </c>
      <c r="E87" s="12">
        <v>4210</v>
      </c>
      <c r="F87" s="48">
        <v>500</v>
      </c>
    </row>
    <row r="88" spans="1:6" ht="15" customHeight="1" x14ac:dyDescent="0.3">
      <c r="A88" s="73"/>
      <c r="B88" s="18" t="s">
        <v>120</v>
      </c>
      <c r="C88" s="11">
        <v>900</v>
      </c>
      <c r="D88" s="6">
        <v>90095</v>
      </c>
      <c r="E88" s="12">
        <v>4270</v>
      </c>
      <c r="F88" s="48">
        <v>1000</v>
      </c>
    </row>
    <row r="89" spans="1:6" ht="15.6" x14ac:dyDescent="0.3">
      <c r="A89" s="73"/>
      <c r="B89" s="18" t="s">
        <v>116</v>
      </c>
      <c r="C89" s="11">
        <v>900</v>
      </c>
      <c r="D89" s="6">
        <v>90095</v>
      </c>
      <c r="E89" s="12">
        <v>4300</v>
      </c>
      <c r="F89" s="48">
        <v>3150</v>
      </c>
    </row>
    <row r="90" spans="1:6" ht="31.2" x14ac:dyDescent="0.3">
      <c r="A90" s="73"/>
      <c r="B90" s="18" t="s">
        <v>121</v>
      </c>
      <c r="C90" s="11">
        <v>900</v>
      </c>
      <c r="D90" s="6">
        <v>90095</v>
      </c>
      <c r="E90" s="12">
        <v>4300</v>
      </c>
      <c r="F90" s="48">
        <v>7000</v>
      </c>
    </row>
    <row r="91" spans="1:6" ht="31.2" x14ac:dyDescent="0.3">
      <c r="A91" s="73"/>
      <c r="B91" s="18" t="s">
        <v>118</v>
      </c>
      <c r="C91" s="7">
        <v>900</v>
      </c>
      <c r="D91" s="7">
        <v>90095</v>
      </c>
      <c r="E91" s="7">
        <v>4300</v>
      </c>
      <c r="F91" s="48">
        <v>2000</v>
      </c>
    </row>
    <row r="92" spans="1:6" ht="15.6" x14ac:dyDescent="0.3">
      <c r="A92" s="73"/>
      <c r="B92" s="18" t="s">
        <v>119</v>
      </c>
      <c r="C92" s="7">
        <v>921</v>
      </c>
      <c r="D92" s="7">
        <v>92195</v>
      </c>
      <c r="E92" s="7">
        <v>4300</v>
      </c>
      <c r="F92" s="48">
        <v>1500</v>
      </c>
    </row>
    <row r="93" spans="1:6" ht="15.6" x14ac:dyDescent="0.3">
      <c r="A93" s="65"/>
      <c r="B93" s="35" t="s">
        <v>25</v>
      </c>
      <c r="C93" s="6"/>
      <c r="D93" s="6"/>
      <c r="E93" s="6"/>
      <c r="F93" s="54">
        <f>SUM(F83:F92)</f>
        <v>50563</v>
      </c>
    </row>
    <row r="94" spans="1:6" ht="31.2" x14ac:dyDescent="0.3">
      <c r="A94" s="73" t="s">
        <v>26</v>
      </c>
      <c r="B94" s="18" t="s">
        <v>132</v>
      </c>
      <c r="C94" s="11">
        <v>600</v>
      </c>
      <c r="D94" s="6">
        <v>60016</v>
      </c>
      <c r="E94" s="12">
        <v>4270</v>
      </c>
      <c r="F94" s="48">
        <v>19000</v>
      </c>
    </row>
    <row r="95" spans="1:6" ht="31.2" x14ac:dyDescent="0.3">
      <c r="A95" s="73"/>
      <c r="B95" s="18" t="s">
        <v>182</v>
      </c>
      <c r="C95" s="11">
        <v>754</v>
      </c>
      <c r="D95" s="6">
        <v>75412</v>
      </c>
      <c r="E95" s="12">
        <v>4210</v>
      </c>
      <c r="F95" s="48">
        <v>3500</v>
      </c>
    </row>
    <row r="96" spans="1:6" ht="31.2" x14ac:dyDescent="0.3">
      <c r="A96" s="73"/>
      <c r="B96" s="18" t="s">
        <v>134</v>
      </c>
      <c r="C96" s="11">
        <v>801</v>
      </c>
      <c r="D96" s="6">
        <v>80101</v>
      </c>
      <c r="E96" s="12">
        <v>4210</v>
      </c>
      <c r="F96" s="48">
        <v>3000</v>
      </c>
    </row>
    <row r="97" spans="1:6" ht="31.2" x14ac:dyDescent="0.3">
      <c r="A97" s="73"/>
      <c r="B97" s="18" t="s">
        <v>136</v>
      </c>
      <c r="C97" s="11">
        <v>900</v>
      </c>
      <c r="D97" s="6">
        <v>90004</v>
      </c>
      <c r="E97" s="12">
        <v>4210</v>
      </c>
      <c r="F97" s="48">
        <v>1563</v>
      </c>
    </row>
    <row r="98" spans="1:6" ht="15.6" x14ac:dyDescent="0.3">
      <c r="A98" s="73"/>
      <c r="B98" s="18" t="s">
        <v>120</v>
      </c>
      <c r="C98" s="11">
        <v>900</v>
      </c>
      <c r="D98" s="6">
        <v>90095</v>
      </c>
      <c r="E98" s="12">
        <v>4270</v>
      </c>
      <c r="F98" s="48">
        <v>4000</v>
      </c>
    </row>
    <row r="99" spans="1:6" ht="46.8" x14ac:dyDescent="0.3">
      <c r="A99" s="73"/>
      <c r="B99" s="18" t="s">
        <v>133</v>
      </c>
      <c r="C99" s="11">
        <v>900</v>
      </c>
      <c r="D99" s="6">
        <v>90095</v>
      </c>
      <c r="E99" s="14">
        <v>4300</v>
      </c>
      <c r="F99" s="48">
        <v>17000</v>
      </c>
    </row>
    <row r="100" spans="1:6" ht="16.2" customHeight="1" x14ac:dyDescent="0.3">
      <c r="A100" s="73"/>
      <c r="B100" s="18" t="s">
        <v>135</v>
      </c>
      <c r="C100" s="20">
        <v>921</v>
      </c>
      <c r="D100" s="7">
        <v>92195</v>
      </c>
      <c r="E100" s="14">
        <v>4300</v>
      </c>
      <c r="F100" s="48">
        <v>2500</v>
      </c>
    </row>
    <row r="101" spans="1:6" ht="15.6" x14ac:dyDescent="0.3">
      <c r="A101" s="65"/>
      <c r="B101" s="35" t="s">
        <v>27</v>
      </c>
      <c r="C101" s="6"/>
      <c r="D101" s="6"/>
      <c r="E101" s="7"/>
      <c r="F101" s="53">
        <f>SUM(F94:F100)</f>
        <v>50563</v>
      </c>
    </row>
    <row r="102" spans="1:6" ht="31.2" x14ac:dyDescent="0.3">
      <c r="A102" s="73" t="s">
        <v>28</v>
      </c>
      <c r="B102" s="18" t="s">
        <v>87</v>
      </c>
      <c r="C102" s="11">
        <v>600</v>
      </c>
      <c r="D102" s="6">
        <v>60016</v>
      </c>
      <c r="E102" s="12">
        <v>4270</v>
      </c>
      <c r="F102" s="48">
        <v>25000</v>
      </c>
    </row>
    <row r="103" spans="1:6" ht="46.8" x14ac:dyDescent="0.3">
      <c r="A103" s="73"/>
      <c r="B103" s="18" t="s">
        <v>157</v>
      </c>
      <c r="C103" s="11">
        <v>754</v>
      </c>
      <c r="D103" s="6">
        <v>75412</v>
      </c>
      <c r="E103" s="12">
        <v>4210</v>
      </c>
      <c r="F103" s="48">
        <v>10000</v>
      </c>
    </row>
    <row r="104" spans="1:6" ht="31.95" customHeight="1" x14ac:dyDescent="0.3">
      <c r="A104" s="73"/>
      <c r="B104" s="18" t="s">
        <v>155</v>
      </c>
      <c r="C104" s="11">
        <v>801</v>
      </c>
      <c r="D104" s="6">
        <v>80101</v>
      </c>
      <c r="E104" s="12">
        <v>4240</v>
      </c>
      <c r="F104" s="48">
        <v>2000</v>
      </c>
    </row>
    <row r="105" spans="1:6" ht="47.4" customHeight="1" x14ac:dyDescent="0.3">
      <c r="A105" s="73"/>
      <c r="B105" s="18" t="s">
        <v>154</v>
      </c>
      <c r="C105" s="11">
        <v>900</v>
      </c>
      <c r="D105" s="6">
        <v>90004</v>
      </c>
      <c r="E105" s="12">
        <v>4210</v>
      </c>
      <c r="F105" s="48">
        <v>2563</v>
      </c>
    </row>
    <row r="106" spans="1:6" ht="45" customHeight="1" x14ac:dyDescent="0.3">
      <c r="A106" s="73"/>
      <c r="B106" s="27" t="s">
        <v>88</v>
      </c>
      <c r="C106" s="11">
        <v>900</v>
      </c>
      <c r="D106" s="6">
        <v>90095</v>
      </c>
      <c r="E106" s="12">
        <v>4300</v>
      </c>
      <c r="F106" s="49">
        <v>7000</v>
      </c>
    </row>
    <row r="107" spans="1:6" ht="16.2" customHeight="1" x14ac:dyDescent="0.3">
      <c r="A107" s="73"/>
      <c r="B107" s="27" t="s">
        <v>156</v>
      </c>
      <c r="C107" s="11">
        <v>921</v>
      </c>
      <c r="D107" s="6">
        <v>92195</v>
      </c>
      <c r="E107" s="12">
        <v>4300</v>
      </c>
      <c r="F107" s="49">
        <v>4000</v>
      </c>
    </row>
    <row r="108" spans="1:6" ht="15.6" x14ac:dyDescent="0.3">
      <c r="A108" s="65"/>
      <c r="B108" s="38" t="s">
        <v>29</v>
      </c>
      <c r="C108" s="6"/>
      <c r="D108" s="6"/>
      <c r="E108" s="7"/>
      <c r="F108" s="50">
        <f>SUM(F102:F107)</f>
        <v>50563</v>
      </c>
    </row>
    <row r="109" spans="1:6" ht="46.8" x14ac:dyDescent="0.3">
      <c r="A109" s="62" t="s">
        <v>30</v>
      </c>
      <c r="B109" s="36" t="s">
        <v>137</v>
      </c>
      <c r="C109" s="6">
        <v>600</v>
      </c>
      <c r="D109" s="6">
        <v>60016</v>
      </c>
      <c r="E109" s="7">
        <v>4270</v>
      </c>
      <c r="F109" s="49">
        <v>16563</v>
      </c>
    </row>
    <row r="110" spans="1:6" ht="49.95" customHeight="1" x14ac:dyDescent="0.3">
      <c r="A110" s="63"/>
      <c r="B110" s="28" t="s">
        <v>138</v>
      </c>
      <c r="C110" s="6">
        <v>754</v>
      </c>
      <c r="D110" s="6">
        <v>75412</v>
      </c>
      <c r="E110" s="6">
        <v>4210</v>
      </c>
      <c r="F110" s="3">
        <v>5000</v>
      </c>
    </row>
    <row r="111" spans="1:6" ht="31.2" x14ac:dyDescent="0.3">
      <c r="A111" s="63"/>
      <c r="B111" s="19" t="s">
        <v>140</v>
      </c>
      <c r="C111" s="6">
        <v>801</v>
      </c>
      <c r="D111" s="6">
        <v>80101</v>
      </c>
      <c r="E111" s="6">
        <v>4240</v>
      </c>
      <c r="F111" s="3">
        <v>3000</v>
      </c>
    </row>
    <row r="112" spans="1:6" ht="15.6" x14ac:dyDescent="0.3">
      <c r="A112" s="63"/>
      <c r="B112" s="19" t="s">
        <v>78</v>
      </c>
      <c r="C112" s="6">
        <v>900</v>
      </c>
      <c r="D112" s="6">
        <v>90095</v>
      </c>
      <c r="E112" s="6">
        <v>4300</v>
      </c>
      <c r="F112" s="3">
        <v>3000</v>
      </c>
    </row>
    <row r="113" spans="1:6" ht="28.95" customHeight="1" x14ac:dyDescent="0.3">
      <c r="A113" s="63"/>
      <c r="B113" s="19" t="s">
        <v>130</v>
      </c>
      <c r="C113" s="6">
        <v>900</v>
      </c>
      <c r="D113" s="6">
        <v>90095</v>
      </c>
      <c r="E113" s="6">
        <v>4300</v>
      </c>
      <c r="F113" s="3">
        <v>9000</v>
      </c>
    </row>
    <row r="114" spans="1:6" ht="15.6" x14ac:dyDescent="0.3">
      <c r="A114" s="63"/>
      <c r="B114" s="62" t="s">
        <v>79</v>
      </c>
      <c r="C114" s="67">
        <v>900</v>
      </c>
      <c r="D114" s="67">
        <v>90095</v>
      </c>
      <c r="E114" s="6">
        <v>4210</v>
      </c>
      <c r="F114" s="3">
        <v>1600</v>
      </c>
    </row>
    <row r="115" spans="1:6" ht="15" customHeight="1" x14ac:dyDescent="0.3">
      <c r="A115" s="63"/>
      <c r="B115" s="64"/>
      <c r="C115" s="68"/>
      <c r="D115" s="68"/>
      <c r="E115" s="6">
        <v>4300</v>
      </c>
      <c r="F115" s="3">
        <v>1400</v>
      </c>
    </row>
    <row r="116" spans="1:6" ht="15.6" x14ac:dyDescent="0.3">
      <c r="A116" s="63"/>
      <c r="B116" s="19" t="s">
        <v>139</v>
      </c>
      <c r="C116" s="6">
        <v>900</v>
      </c>
      <c r="D116" s="6">
        <v>90095</v>
      </c>
      <c r="E116" s="6">
        <v>4300</v>
      </c>
      <c r="F116" s="3">
        <v>9000</v>
      </c>
    </row>
    <row r="117" spans="1:6" ht="15.6" x14ac:dyDescent="0.3">
      <c r="A117" s="63"/>
      <c r="B117" s="39" t="s">
        <v>183</v>
      </c>
      <c r="C117" s="6">
        <v>921</v>
      </c>
      <c r="D117" s="6">
        <v>92195</v>
      </c>
      <c r="E117" s="6">
        <v>4300</v>
      </c>
      <c r="F117" s="3">
        <v>2000</v>
      </c>
    </row>
    <row r="118" spans="1:6" ht="15.6" x14ac:dyDescent="0.3">
      <c r="A118" s="64"/>
      <c r="B118" s="37" t="s">
        <v>31</v>
      </c>
      <c r="C118" s="6"/>
      <c r="D118" s="6"/>
      <c r="E118" s="7"/>
      <c r="F118" s="5">
        <f>SUM(F109:F117)</f>
        <v>50563</v>
      </c>
    </row>
    <row r="119" spans="1:6" ht="31.65" customHeight="1" x14ac:dyDescent="0.3">
      <c r="A119" s="73" t="s">
        <v>32</v>
      </c>
      <c r="B119" s="18" t="s">
        <v>174</v>
      </c>
      <c r="C119" s="11">
        <v>600</v>
      </c>
      <c r="D119" s="6">
        <v>60016</v>
      </c>
      <c r="E119" s="6">
        <v>4270</v>
      </c>
      <c r="F119" s="3">
        <v>4500</v>
      </c>
    </row>
    <row r="120" spans="1:6" ht="33.450000000000003" customHeight="1" x14ac:dyDescent="0.3">
      <c r="A120" s="73"/>
      <c r="B120" s="18" t="s">
        <v>176</v>
      </c>
      <c r="C120" s="11">
        <v>600</v>
      </c>
      <c r="D120" s="6">
        <v>60016</v>
      </c>
      <c r="E120" s="6">
        <v>4300</v>
      </c>
      <c r="F120" s="3">
        <v>6000</v>
      </c>
    </row>
    <row r="121" spans="1:6" ht="31.2" x14ac:dyDescent="0.3">
      <c r="A121" s="73"/>
      <c r="B121" s="18" t="s">
        <v>175</v>
      </c>
      <c r="C121" s="11">
        <v>900</v>
      </c>
      <c r="D121" s="6">
        <v>90004</v>
      </c>
      <c r="E121" s="6">
        <v>4300</v>
      </c>
      <c r="F121" s="3">
        <v>3000</v>
      </c>
    </row>
    <row r="122" spans="1:6" ht="32.4" customHeight="1" x14ac:dyDescent="0.3">
      <c r="A122" s="73"/>
      <c r="B122" s="18" t="s">
        <v>130</v>
      </c>
      <c r="C122" s="11">
        <v>900</v>
      </c>
      <c r="D122" s="6">
        <v>90095</v>
      </c>
      <c r="E122" s="6">
        <v>4300</v>
      </c>
      <c r="F122" s="3">
        <v>10000</v>
      </c>
    </row>
    <row r="123" spans="1:6" ht="32.4" customHeight="1" x14ac:dyDescent="0.3">
      <c r="A123" s="73"/>
      <c r="B123" s="18" t="s">
        <v>184</v>
      </c>
      <c r="C123" s="11">
        <v>900</v>
      </c>
      <c r="D123" s="6">
        <v>90095</v>
      </c>
      <c r="E123" s="6">
        <v>4300</v>
      </c>
      <c r="F123" s="3">
        <v>2000</v>
      </c>
    </row>
    <row r="124" spans="1:6" ht="15.6" x14ac:dyDescent="0.3">
      <c r="A124" s="73"/>
      <c r="B124" s="42" t="s">
        <v>62</v>
      </c>
      <c r="C124" s="11">
        <v>900</v>
      </c>
      <c r="D124" s="6">
        <v>90095</v>
      </c>
      <c r="E124" s="6">
        <v>4300</v>
      </c>
      <c r="F124" s="3">
        <v>5500</v>
      </c>
    </row>
    <row r="125" spans="1:6" ht="30" customHeight="1" x14ac:dyDescent="0.3">
      <c r="A125" s="73"/>
      <c r="B125" s="18" t="s">
        <v>172</v>
      </c>
      <c r="C125" s="11">
        <v>900</v>
      </c>
      <c r="D125" s="6">
        <v>90015</v>
      </c>
      <c r="E125" s="6">
        <v>4270</v>
      </c>
      <c r="F125" s="3">
        <v>2000</v>
      </c>
    </row>
    <row r="126" spans="1:6" ht="43.2" customHeight="1" x14ac:dyDescent="0.3">
      <c r="A126" s="73"/>
      <c r="B126" s="18" t="s">
        <v>190</v>
      </c>
      <c r="C126" s="11">
        <v>801</v>
      </c>
      <c r="D126" s="6">
        <v>80101</v>
      </c>
      <c r="E126" s="6">
        <v>4270</v>
      </c>
      <c r="F126" s="3">
        <v>6000</v>
      </c>
    </row>
    <row r="127" spans="1:6" ht="31.65" customHeight="1" x14ac:dyDescent="0.3">
      <c r="A127" s="73"/>
      <c r="B127" s="18" t="s">
        <v>177</v>
      </c>
      <c r="C127" s="6">
        <v>900</v>
      </c>
      <c r="D127" s="6">
        <v>90095</v>
      </c>
      <c r="E127" s="18">
        <v>4270</v>
      </c>
      <c r="F127" s="3">
        <v>5000</v>
      </c>
    </row>
    <row r="128" spans="1:6" ht="33" customHeight="1" x14ac:dyDescent="0.3">
      <c r="A128" s="73"/>
      <c r="B128" s="18" t="s">
        <v>178</v>
      </c>
      <c r="C128" s="6">
        <v>900</v>
      </c>
      <c r="D128" s="6">
        <v>90004</v>
      </c>
      <c r="E128" s="6">
        <v>4210</v>
      </c>
      <c r="F128" s="55">
        <v>1563</v>
      </c>
    </row>
    <row r="129" spans="1:6" ht="23.25" customHeight="1" x14ac:dyDescent="0.3">
      <c r="A129" s="73"/>
      <c r="B129" s="65" t="s">
        <v>173</v>
      </c>
      <c r="C129" s="66">
        <v>921</v>
      </c>
      <c r="D129" s="66">
        <v>92195</v>
      </c>
      <c r="E129" s="6">
        <v>4300</v>
      </c>
      <c r="F129" s="55">
        <v>3000</v>
      </c>
    </row>
    <row r="130" spans="1:6" ht="11.4" customHeight="1" x14ac:dyDescent="0.3">
      <c r="A130" s="73"/>
      <c r="B130" s="65"/>
      <c r="C130" s="66"/>
      <c r="D130" s="66"/>
      <c r="E130" s="6">
        <v>4210</v>
      </c>
      <c r="F130" s="55">
        <v>2000</v>
      </c>
    </row>
    <row r="131" spans="1:6" ht="15.6" x14ac:dyDescent="0.3">
      <c r="A131" s="65"/>
      <c r="B131" s="44" t="s">
        <v>33</v>
      </c>
      <c r="C131" s="6"/>
      <c r="D131" s="6"/>
      <c r="E131" s="6"/>
      <c r="F131" s="5">
        <f>SUM(F119:F130)</f>
        <v>50563</v>
      </c>
    </row>
    <row r="132" spans="1:6" ht="37.200000000000003" customHeight="1" x14ac:dyDescent="0.3">
      <c r="A132" s="73" t="s">
        <v>34</v>
      </c>
      <c r="B132" s="18" t="s">
        <v>179</v>
      </c>
      <c r="C132" s="11">
        <v>600</v>
      </c>
      <c r="D132" s="6">
        <v>60016</v>
      </c>
      <c r="E132" s="12">
        <v>4270</v>
      </c>
      <c r="F132" s="3">
        <v>25797.02</v>
      </c>
    </row>
    <row r="133" spans="1:6" ht="29.4" customHeight="1" x14ac:dyDescent="0.3">
      <c r="A133" s="73"/>
      <c r="B133" s="18" t="s">
        <v>145</v>
      </c>
      <c r="C133" s="11">
        <v>600</v>
      </c>
      <c r="D133" s="6">
        <v>60016</v>
      </c>
      <c r="E133" s="12">
        <v>4210</v>
      </c>
      <c r="F133" s="3">
        <v>150</v>
      </c>
    </row>
    <row r="134" spans="1:6" ht="46.8" x14ac:dyDescent="0.3">
      <c r="A134" s="73"/>
      <c r="B134" s="18" t="s">
        <v>143</v>
      </c>
      <c r="C134" s="11">
        <v>801</v>
      </c>
      <c r="D134" s="6">
        <v>80104</v>
      </c>
      <c r="E134" s="12">
        <v>4210</v>
      </c>
      <c r="F134" s="3">
        <v>1000</v>
      </c>
    </row>
    <row r="135" spans="1:6" ht="31.2" x14ac:dyDescent="0.3">
      <c r="A135" s="73"/>
      <c r="B135" s="18" t="s">
        <v>142</v>
      </c>
      <c r="C135" s="11">
        <v>801</v>
      </c>
      <c r="D135" s="6">
        <v>80104</v>
      </c>
      <c r="E135" s="12">
        <v>4210</v>
      </c>
      <c r="F135" s="3">
        <v>1000</v>
      </c>
    </row>
    <row r="136" spans="1:6" ht="15.6" x14ac:dyDescent="0.3">
      <c r="A136" s="73"/>
      <c r="B136" s="18" t="s">
        <v>147</v>
      </c>
      <c r="C136" s="11">
        <v>900</v>
      </c>
      <c r="D136" s="6">
        <v>90004</v>
      </c>
      <c r="E136" s="12">
        <v>4210</v>
      </c>
      <c r="F136" s="3">
        <v>200</v>
      </c>
    </row>
    <row r="137" spans="1:6" ht="46.8" x14ac:dyDescent="0.3">
      <c r="A137" s="73"/>
      <c r="B137" s="18" t="s">
        <v>148</v>
      </c>
      <c r="C137" s="11">
        <v>900</v>
      </c>
      <c r="D137" s="6">
        <v>90095</v>
      </c>
      <c r="E137" s="12">
        <v>4270</v>
      </c>
      <c r="F137" s="3">
        <v>1200</v>
      </c>
    </row>
    <row r="138" spans="1:6" ht="31.2" x14ac:dyDescent="0.3">
      <c r="A138" s="73"/>
      <c r="B138" s="18" t="s">
        <v>71</v>
      </c>
      <c r="C138" s="11">
        <v>900</v>
      </c>
      <c r="D138" s="6">
        <v>90095</v>
      </c>
      <c r="E138" s="12">
        <v>4300</v>
      </c>
      <c r="F138" s="3">
        <v>5000</v>
      </c>
    </row>
    <row r="139" spans="1:6" ht="15.6" x14ac:dyDescent="0.3">
      <c r="A139" s="73"/>
      <c r="B139" s="18" t="s">
        <v>146</v>
      </c>
      <c r="C139" s="11">
        <v>900</v>
      </c>
      <c r="D139" s="6">
        <v>90095</v>
      </c>
      <c r="E139" s="12">
        <v>4300</v>
      </c>
      <c r="F139" s="3">
        <v>800</v>
      </c>
    </row>
    <row r="140" spans="1:6" ht="31.2" x14ac:dyDescent="0.3">
      <c r="A140" s="73"/>
      <c r="B140" s="18" t="s">
        <v>144</v>
      </c>
      <c r="C140" s="11">
        <v>921</v>
      </c>
      <c r="D140" s="6">
        <v>92195</v>
      </c>
      <c r="E140" s="12">
        <v>4210</v>
      </c>
      <c r="F140" s="3">
        <v>1000</v>
      </c>
    </row>
    <row r="141" spans="1:6" ht="15.6" x14ac:dyDescent="0.3">
      <c r="A141" s="73"/>
      <c r="B141" s="18" t="s">
        <v>141</v>
      </c>
      <c r="C141" s="11">
        <v>921</v>
      </c>
      <c r="D141" s="6">
        <v>92195</v>
      </c>
      <c r="E141" s="12">
        <v>4210</v>
      </c>
      <c r="F141" s="3">
        <v>4000</v>
      </c>
    </row>
    <row r="142" spans="1:6" ht="15.6" x14ac:dyDescent="0.3">
      <c r="A142" s="65"/>
      <c r="B142" s="38" t="s">
        <v>35</v>
      </c>
      <c r="C142" s="6"/>
      <c r="D142" s="6"/>
      <c r="E142" s="6"/>
      <c r="F142" s="56">
        <f>SUM(F132:F141)</f>
        <v>40147.020000000004</v>
      </c>
    </row>
    <row r="143" spans="1:6" ht="15.6" x14ac:dyDescent="0.3">
      <c r="A143" s="62" t="s">
        <v>36</v>
      </c>
      <c r="B143" s="36" t="s">
        <v>192</v>
      </c>
      <c r="C143" s="6">
        <v>600</v>
      </c>
      <c r="D143" s="6">
        <v>60016</v>
      </c>
      <c r="E143" s="6">
        <v>4270</v>
      </c>
      <c r="F143" s="57">
        <v>13563</v>
      </c>
    </row>
    <row r="144" spans="1:6" ht="15.6" x14ac:dyDescent="0.3">
      <c r="A144" s="63"/>
      <c r="B144" s="19" t="s">
        <v>193</v>
      </c>
      <c r="C144" s="6">
        <v>754</v>
      </c>
      <c r="D144" s="6">
        <v>75412</v>
      </c>
      <c r="E144" s="6">
        <v>4210</v>
      </c>
      <c r="F144" s="3">
        <v>13000</v>
      </c>
    </row>
    <row r="145" spans="1:8" ht="15.6" x14ac:dyDescent="0.3">
      <c r="A145" s="63"/>
      <c r="B145" s="62" t="s">
        <v>194</v>
      </c>
      <c r="C145" s="71">
        <v>801</v>
      </c>
      <c r="D145" s="71">
        <v>80104</v>
      </c>
      <c r="E145" s="6">
        <v>4300</v>
      </c>
      <c r="F145" s="3">
        <v>3000</v>
      </c>
    </row>
    <row r="146" spans="1:8" ht="15.6" x14ac:dyDescent="0.3">
      <c r="A146" s="63"/>
      <c r="B146" s="64"/>
      <c r="C146" s="72"/>
      <c r="D146" s="72"/>
      <c r="E146" s="12">
        <v>4210</v>
      </c>
      <c r="F146" s="3">
        <v>2000</v>
      </c>
    </row>
    <row r="147" spans="1:8" ht="15.6" x14ac:dyDescent="0.3">
      <c r="A147" s="63"/>
      <c r="B147" s="19" t="s">
        <v>80</v>
      </c>
      <c r="C147" s="7">
        <v>900</v>
      </c>
      <c r="D147" s="6">
        <v>90095</v>
      </c>
      <c r="E147" s="12">
        <v>4300</v>
      </c>
      <c r="F147" s="3">
        <v>2000</v>
      </c>
    </row>
    <row r="148" spans="1:8" ht="33" customHeight="1" x14ac:dyDescent="0.3">
      <c r="A148" s="63"/>
      <c r="B148" s="19" t="s">
        <v>195</v>
      </c>
      <c r="C148" s="20">
        <v>921</v>
      </c>
      <c r="D148" s="6">
        <v>92195</v>
      </c>
      <c r="E148" s="12">
        <v>4210</v>
      </c>
      <c r="F148" s="3">
        <v>4000</v>
      </c>
    </row>
    <row r="149" spans="1:8" ht="33" customHeight="1" x14ac:dyDescent="0.3">
      <c r="A149" s="63"/>
      <c r="B149" s="28" t="s">
        <v>196</v>
      </c>
      <c r="C149" s="11">
        <v>921</v>
      </c>
      <c r="D149" s="6">
        <v>92195</v>
      </c>
      <c r="E149" s="12">
        <v>4300</v>
      </c>
      <c r="F149" s="3">
        <v>5000</v>
      </c>
    </row>
    <row r="150" spans="1:8" ht="31.2" x14ac:dyDescent="0.3">
      <c r="A150" s="63"/>
      <c r="B150" s="28" t="s">
        <v>81</v>
      </c>
      <c r="C150" s="11">
        <v>921</v>
      </c>
      <c r="D150" s="6">
        <v>92195</v>
      </c>
      <c r="E150" s="12">
        <v>4300</v>
      </c>
      <c r="F150" s="3">
        <v>8000</v>
      </c>
    </row>
    <row r="151" spans="1:8" ht="15.6" x14ac:dyDescent="0.3">
      <c r="A151" s="64"/>
      <c r="B151" s="29" t="s">
        <v>37</v>
      </c>
      <c r="C151" s="6"/>
      <c r="D151" s="6"/>
      <c r="E151" s="6"/>
      <c r="F151" s="5">
        <f>SUM(F143:F150)</f>
        <v>50563</v>
      </c>
    </row>
    <row r="152" spans="1:8" ht="21.6" customHeight="1" x14ac:dyDescent="0.3">
      <c r="A152" s="65" t="s">
        <v>38</v>
      </c>
      <c r="B152" s="18" t="s">
        <v>68</v>
      </c>
      <c r="C152" s="6">
        <v>600</v>
      </c>
      <c r="D152" s="6">
        <v>60016</v>
      </c>
      <c r="E152" s="6">
        <v>4270</v>
      </c>
      <c r="F152" s="3">
        <v>23563</v>
      </c>
    </row>
    <row r="153" spans="1:8" ht="15.6" customHeight="1" x14ac:dyDescent="0.3">
      <c r="A153" s="65"/>
      <c r="B153" s="18" t="s">
        <v>158</v>
      </c>
      <c r="C153" s="6">
        <v>754</v>
      </c>
      <c r="D153" s="6">
        <v>75412</v>
      </c>
      <c r="E153" s="6">
        <v>4210</v>
      </c>
      <c r="F153" s="3">
        <v>3000</v>
      </c>
    </row>
    <row r="154" spans="1:8" ht="17.399999999999999" customHeight="1" x14ac:dyDescent="0.3">
      <c r="A154" s="65"/>
      <c r="B154" s="18" t="s">
        <v>160</v>
      </c>
      <c r="C154" s="6">
        <v>801</v>
      </c>
      <c r="D154" s="6">
        <v>80101</v>
      </c>
      <c r="E154" s="6">
        <v>4210</v>
      </c>
      <c r="F154" s="3">
        <v>3000</v>
      </c>
    </row>
    <row r="155" spans="1:8" ht="15.6" x14ac:dyDescent="0.3">
      <c r="A155" s="65"/>
      <c r="B155" s="19" t="s">
        <v>161</v>
      </c>
      <c r="C155" s="6">
        <v>900</v>
      </c>
      <c r="D155" s="6">
        <v>90095</v>
      </c>
      <c r="E155" s="6">
        <v>4210</v>
      </c>
      <c r="F155" s="3">
        <v>2000</v>
      </c>
    </row>
    <row r="156" spans="1:8" ht="31.2" x14ac:dyDescent="0.3">
      <c r="A156" s="65"/>
      <c r="B156" s="18" t="s">
        <v>69</v>
      </c>
      <c r="C156" s="6">
        <v>900</v>
      </c>
      <c r="D156" s="6">
        <v>90095</v>
      </c>
      <c r="E156" s="6">
        <v>4300</v>
      </c>
      <c r="F156" s="3">
        <v>10000</v>
      </c>
    </row>
    <row r="157" spans="1:8" ht="15.6" x14ac:dyDescent="0.3">
      <c r="A157" s="65"/>
      <c r="B157" s="19" t="s">
        <v>70</v>
      </c>
      <c r="C157" s="6">
        <v>900</v>
      </c>
      <c r="D157" s="6">
        <v>90095</v>
      </c>
      <c r="E157" s="6">
        <v>4300</v>
      </c>
      <c r="F157" s="3">
        <v>3500</v>
      </c>
    </row>
    <row r="158" spans="1:8" ht="15.6" x14ac:dyDescent="0.3">
      <c r="A158" s="65"/>
      <c r="B158" s="18" t="s">
        <v>159</v>
      </c>
      <c r="C158" s="6">
        <v>921</v>
      </c>
      <c r="D158" s="6">
        <v>92195</v>
      </c>
      <c r="E158" s="6">
        <v>4210</v>
      </c>
      <c r="F158" s="3">
        <v>2500</v>
      </c>
    </row>
    <row r="159" spans="1:8" ht="15.6" x14ac:dyDescent="0.3">
      <c r="A159" s="65"/>
      <c r="B159" s="18" t="s">
        <v>50</v>
      </c>
      <c r="C159" s="6">
        <v>921</v>
      </c>
      <c r="D159" s="6">
        <v>92195</v>
      </c>
      <c r="E159" s="6">
        <v>4300</v>
      </c>
      <c r="F159" s="3">
        <v>3000</v>
      </c>
    </row>
    <row r="160" spans="1:8" ht="15.6" x14ac:dyDescent="0.3">
      <c r="A160" s="65"/>
      <c r="B160" s="29" t="s">
        <v>39</v>
      </c>
      <c r="C160" s="6"/>
      <c r="D160" s="6"/>
      <c r="E160" s="6"/>
      <c r="F160" s="5">
        <f>SUM(F152:F159)</f>
        <v>50563</v>
      </c>
      <c r="H160" s="1"/>
    </row>
    <row r="161" spans="1:6" ht="31.2" x14ac:dyDescent="0.3">
      <c r="A161" s="65" t="s">
        <v>47</v>
      </c>
      <c r="B161" s="18" t="s">
        <v>89</v>
      </c>
      <c r="C161" s="6">
        <v>600</v>
      </c>
      <c r="D161" s="6">
        <v>60016</v>
      </c>
      <c r="E161" s="6">
        <v>4270</v>
      </c>
      <c r="F161" s="3">
        <v>19063</v>
      </c>
    </row>
    <row r="162" spans="1:6" ht="15.6" x14ac:dyDescent="0.3">
      <c r="A162" s="65"/>
      <c r="B162" s="26" t="s">
        <v>65</v>
      </c>
      <c r="C162" s="6">
        <v>754</v>
      </c>
      <c r="D162" s="6">
        <v>75412</v>
      </c>
      <c r="E162" s="6">
        <v>4210</v>
      </c>
      <c r="F162" s="3">
        <v>5000</v>
      </c>
    </row>
    <row r="163" spans="1:6" ht="30.6" customHeight="1" x14ac:dyDescent="0.3">
      <c r="A163" s="65"/>
      <c r="B163" s="75" t="s">
        <v>66</v>
      </c>
      <c r="C163" s="77">
        <v>801</v>
      </c>
      <c r="D163" s="77">
        <v>80101</v>
      </c>
      <c r="E163" s="6">
        <v>4210</v>
      </c>
      <c r="F163" s="3">
        <v>5000</v>
      </c>
    </row>
    <row r="164" spans="1:6" ht="15.6" hidden="1" x14ac:dyDescent="0.3">
      <c r="A164" s="65"/>
      <c r="B164" s="76"/>
      <c r="C164" s="77"/>
      <c r="D164" s="77"/>
      <c r="E164" s="6"/>
      <c r="F164" s="3"/>
    </row>
    <row r="165" spans="1:6" ht="31.95" customHeight="1" x14ac:dyDescent="0.3">
      <c r="A165" s="65"/>
      <c r="B165" s="28" t="s">
        <v>90</v>
      </c>
      <c r="C165" s="6">
        <v>900</v>
      </c>
      <c r="D165" s="6">
        <v>90004</v>
      </c>
      <c r="E165" s="6">
        <v>4210</v>
      </c>
      <c r="F165" s="3">
        <v>1500</v>
      </c>
    </row>
    <row r="166" spans="1:6" ht="15.6" x14ac:dyDescent="0.3">
      <c r="A166" s="65"/>
      <c r="B166" s="19" t="s">
        <v>91</v>
      </c>
      <c r="C166" s="6">
        <v>900</v>
      </c>
      <c r="D166" s="18">
        <v>90095</v>
      </c>
      <c r="E166" s="6">
        <v>4270</v>
      </c>
      <c r="F166" s="3">
        <v>1000</v>
      </c>
    </row>
    <row r="167" spans="1:6" ht="31.2" x14ac:dyDescent="0.3">
      <c r="A167" s="65"/>
      <c r="B167" s="18" t="s">
        <v>67</v>
      </c>
      <c r="C167" s="6">
        <v>900</v>
      </c>
      <c r="D167" s="6">
        <v>90095</v>
      </c>
      <c r="E167" s="6">
        <v>4300</v>
      </c>
      <c r="F167" s="3">
        <v>8000</v>
      </c>
    </row>
    <row r="168" spans="1:6" ht="15.6" x14ac:dyDescent="0.3">
      <c r="A168" s="65"/>
      <c r="B168" s="27" t="s">
        <v>86</v>
      </c>
      <c r="C168" s="6">
        <v>900</v>
      </c>
      <c r="D168" s="6">
        <v>90095</v>
      </c>
      <c r="E168" s="6">
        <v>4300</v>
      </c>
      <c r="F168" s="3">
        <v>3000</v>
      </c>
    </row>
    <row r="169" spans="1:6" ht="15.6" x14ac:dyDescent="0.3">
      <c r="A169" s="65"/>
      <c r="B169" s="27" t="s">
        <v>92</v>
      </c>
      <c r="C169" s="6">
        <v>921</v>
      </c>
      <c r="D169" s="6">
        <v>92195</v>
      </c>
      <c r="E169" s="6">
        <v>4300</v>
      </c>
      <c r="F169" s="3">
        <v>8000</v>
      </c>
    </row>
    <row r="170" spans="1:6" ht="15.6" x14ac:dyDescent="0.3">
      <c r="A170" s="65"/>
      <c r="B170" s="29" t="s">
        <v>40</v>
      </c>
      <c r="C170" s="6"/>
      <c r="D170" s="6"/>
      <c r="E170" s="7"/>
      <c r="F170" s="5">
        <f>SUM(F161:F169)</f>
        <v>50563</v>
      </c>
    </row>
    <row r="171" spans="1:6" ht="15.6" x14ac:dyDescent="0.3">
      <c r="A171" s="65" t="s">
        <v>41</v>
      </c>
      <c r="B171" s="19" t="s">
        <v>63</v>
      </c>
      <c r="C171" s="6">
        <v>600</v>
      </c>
      <c r="D171" s="6">
        <v>60016</v>
      </c>
      <c r="E171" s="6">
        <v>4270</v>
      </c>
      <c r="F171" s="3">
        <v>18500</v>
      </c>
    </row>
    <row r="172" spans="1:6" ht="15.6" x14ac:dyDescent="0.3">
      <c r="A172" s="65"/>
      <c r="B172" s="19" t="s">
        <v>93</v>
      </c>
      <c r="C172" s="6">
        <v>754</v>
      </c>
      <c r="D172" s="6">
        <v>75412</v>
      </c>
      <c r="E172" s="6">
        <v>4210</v>
      </c>
      <c r="F172" s="3">
        <v>2000</v>
      </c>
    </row>
    <row r="173" spans="1:6" ht="31.2" x14ac:dyDescent="0.3">
      <c r="A173" s="65"/>
      <c r="B173" s="19" t="s">
        <v>98</v>
      </c>
      <c r="C173" s="6">
        <v>801</v>
      </c>
      <c r="D173" s="6">
        <v>80101</v>
      </c>
      <c r="E173" s="6">
        <v>4240</v>
      </c>
      <c r="F173" s="3">
        <v>1500</v>
      </c>
    </row>
    <row r="174" spans="1:6" ht="15.6" x14ac:dyDescent="0.3">
      <c r="A174" s="65"/>
      <c r="B174" s="19" t="s">
        <v>64</v>
      </c>
      <c r="C174" s="6">
        <v>900</v>
      </c>
      <c r="D174" s="6">
        <v>90095</v>
      </c>
      <c r="E174" s="6">
        <v>4300</v>
      </c>
      <c r="F174" s="3">
        <v>14063</v>
      </c>
    </row>
    <row r="175" spans="1:6" ht="15.6" x14ac:dyDescent="0.3">
      <c r="A175" s="65"/>
      <c r="B175" s="19" t="s">
        <v>95</v>
      </c>
      <c r="C175" s="18">
        <v>900</v>
      </c>
      <c r="D175" s="18">
        <v>90095</v>
      </c>
      <c r="E175" s="18">
        <v>4300</v>
      </c>
      <c r="F175" s="3">
        <v>3000</v>
      </c>
    </row>
    <row r="176" spans="1:6" ht="15.6" x14ac:dyDescent="0.3">
      <c r="A176" s="65"/>
      <c r="B176" s="19" t="s">
        <v>189</v>
      </c>
      <c r="C176" s="18">
        <v>900</v>
      </c>
      <c r="D176" s="18">
        <v>90095</v>
      </c>
      <c r="E176" s="18">
        <v>4270</v>
      </c>
      <c r="F176" s="3">
        <v>1500</v>
      </c>
    </row>
    <row r="177" spans="1:6" ht="15.6" x14ac:dyDescent="0.3">
      <c r="A177" s="65"/>
      <c r="B177" s="19" t="s">
        <v>96</v>
      </c>
      <c r="C177" s="6">
        <v>921</v>
      </c>
      <c r="D177" s="6">
        <v>92195</v>
      </c>
      <c r="E177" s="6">
        <v>4210</v>
      </c>
      <c r="F177" s="3">
        <v>2000</v>
      </c>
    </row>
    <row r="178" spans="1:6" ht="31.2" x14ac:dyDescent="0.3">
      <c r="A178" s="65"/>
      <c r="B178" s="19" t="s">
        <v>97</v>
      </c>
      <c r="C178" s="6">
        <v>921</v>
      </c>
      <c r="D178" s="6">
        <v>92195</v>
      </c>
      <c r="E178" s="6">
        <v>4210</v>
      </c>
      <c r="F178" s="3">
        <v>2000</v>
      </c>
    </row>
    <row r="179" spans="1:6" ht="19.2" customHeight="1" x14ac:dyDescent="0.3">
      <c r="A179" s="65"/>
      <c r="B179" s="19" t="s">
        <v>94</v>
      </c>
      <c r="C179" s="18">
        <v>921</v>
      </c>
      <c r="D179" s="18">
        <v>92195</v>
      </c>
      <c r="E179" s="18">
        <v>4300</v>
      </c>
      <c r="F179" s="3">
        <v>6000</v>
      </c>
    </row>
    <row r="180" spans="1:6" ht="15.6" x14ac:dyDescent="0.3">
      <c r="A180" s="65"/>
      <c r="B180" s="4" t="s">
        <v>42</v>
      </c>
      <c r="C180" s="6"/>
      <c r="D180" s="6"/>
      <c r="E180" s="6"/>
      <c r="F180" s="5">
        <f>SUM(F171:F179)</f>
        <v>50563</v>
      </c>
    </row>
    <row r="181" spans="1:6" ht="15.6" x14ac:dyDescent="0.3">
      <c r="A181" s="40" t="s">
        <v>43</v>
      </c>
      <c r="B181" s="8"/>
      <c r="C181" s="8"/>
      <c r="D181" s="8"/>
      <c r="E181" s="6"/>
      <c r="F181" s="5">
        <f>SUM(F12,F25,F33,F39,F47,F55,F62,F69,F82,F93,F101,F108,F118,F131,F142,F151,F160,F170,F180)</f>
        <v>880807.46</v>
      </c>
    </row>
  </sheetData>
  <mergeCells count="38">
    <mergeCell ref="A70:A82"/>
    <mergeCell ref="B145:B146"/>
    <mergeCell ref="A1:E1"/>
    <mergeCell ref="B163:B164"/>
    <mergeCell ref="C163:C164"/>
    <mergeCell ref="D163:D164"/>
    <mergeCell ref="A102:A108"/>
    <mergeCell ref="A3:A12"/>
    <mergeCell ref="A13:A25"/>
    <mergeCell ref="A26:A33"/>
    <mergeCell ref="A34:A39"/>
    <mergeCell ref="A40:A47"/>
    <mergeCell ref="A48:A55"/>
    <mergeCell ref="A56:A62"/>
    <mergeCell ref="A83:A93"/>
    <mergeCell ref="A94:A101"/>
    <mergeCell ref="A63:A69"/>
    <mergeCell ref="A171:A180"/>
    <mergeCell ref="A119:A131"/>
    <mergeCell ref="A132:A142"/>
    <mergeCell ref="A152:A160"/>
    <mergeCell ref="A161:A170"/>
    <mergeCell ref="B16:B17"/>
    <mergeCell ref="C16:C17"/>
    <mergeCell ref="D16:D17"/>
    <mergeCell ref="A109:A118"/>
    <mergeCell ref="A143:A151"/>
    <mergeCell ref="B129:B130"/>
    <mergeCell ref="C129:C130"/>
    <mergeCell ref="D129:D130"/>
    <mergeCell ref="B77:B78"/>
    <mergeCell ref="C77:C78"/>
    <mergeCell ref="D77:D78"/>
    <mergeCell ref="B114:B115"/>
    <mergeCell ref="C114:C115"/>
    <mergeCell ref="D114:D115"/>
    <mergeCell ref="D145:D146"/>
    <mergeCell ref="C145:C146"/>
  </mergeCells>
  <pageMargins left="0.7" right="0.7" top="0.75" bottom="0.75" header="0.3" footer="0.3"/>
  <pageSetup paperSize="9" scale="86" orientation="portrait" r:id="rId1"/>
  <rowBreaks count="5" manualBreakCount="5">
    <brk id="33" max="16383" man="1"/>
    <brk id="62" max="16383" man="1"/>
    <brk id="93" max="16383" man="1"/>
    <brk id="118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2022-11-03T09:11:22Z</dcterms:modified>
</cp:coreProperties>
</file>