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CC48881F-0133-4FF6-8B89-29FB4ACF5B9C}" xr6:coauthVersionLast="47" xr6:coauthVersionMax="47" xr10:uidLastSave="{00000000-0000-0000-0000-000000000000}"/>
  <bookViews>
    <workbookView xWindow="-108" yWindow="-108" windowWidth="23256" windowHeight="12576" xr2:uid="{A8419A64-62C7-4529-827C-64E84DA364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7" i="1"/>
  <c r="F29" i="1"/>
  <c r="F24" i="1"/>
  <c r="F20" i="1"/>
  <c r="F14" i="1"/>
  <c r="F13" i="1" s="1"/>
  <c r="F12" i="1" s="1"/>
  <c r="F11" i="1" s="1"/>
  <c r="F19" i="1" l="1"/>
  <c r="F18" i="1" s="1"/>
  <c r="F17" i="1" s="1"/>
  <c r="F10" i="1" s="1"/>
  <c r="F31" i="1" s="1"/>
  <c r="E6" i="1"/>
  <c r="E31" i="1" l="1"/>
</calcChain>
</file>

<file path=xl/sharedStrings.xml><?xml version="1.0" encoding="utf-8"?>
<sst xmlns="http://schemas.openxmlformats.org/spreadsheetml/2006/main" count="37" uniqueCount="34">
  <si>
    <t>Tabela Nr 4</t>
  </si>
  <si>
    <t>Dział</t>
  </si>
  <si>
    <t xml:space="preserve">Rozdz. </t>
  </si>
  <si>
    <t>Wyszczególnienie</t>
  </si>
  <si>
    <t>Dochody</t>
  </si>
  <si>
    <t>Wydatki</t>
  </si>
  <si>
    <t>§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</si>
  <si>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</si>
  <si>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</si>
  <si>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a) dochody bieżące,  z tego:</t>
  </si>
  <si>
    <t>0480</t>
  </si>
  <si>
    <t>a/wydatki bieżące, w tym:</t>
  </si>
  <si>
    <t>1.Wydatki jednostek budżetowych, w tym na:</t>
  </si>
  <si>
    <t>1.1. Wydatki związane z realizacją ich statutowych zadań, z tego:</t>
  </si>
  <si>
    <t>Zakup materiałów i wyposażenia</t>
  </si>
  <si>
    <t>Zakup usług pozostałych</t>
  </si>
  <si>
    <t>Ochrona zdrowia</t>
  </si>
  <si>
    <t>Zwalczanie narkomanii</t>
  </si>
  <si>
    <t>Przeciwdziałanie alkoholizmowi</t>
  </si>
  <si>
    <t>a) wydatki bieżące, w tym:</t>
  </si>
  <si>
    <t>1.1. Wynagrodzenia i składki od nich naliczane, z tego:</t>
  </si>
  <si>
    <t>Składki na ubezpieczenie społeczne</t>
  </si>
  <si>
    <t>Wynagrodzenia bezosobowe</t>
  </si>
  <si>
    <t>1.2. Wydatki związane z realizacją ich statutowych zadań, z tego:</t>
  </si>
  <si>
    <t>Opłaty na rzecz budżetu państwa</t>
  </si>
  <si>
    <t>Szkolenia pracowników niebędących członkami korpusu służby cywilnej</t>
  </si>
  <si>
    <t>2.Dotacje na zadania bieżące, z tego:</t>
  </si>
  <si>
    <t>Dotacje celowe z budżetu jednostki samorządu terytorialnego, udzielone w trybie art.221 ustawy, na finansowanie lub dofinansowanie zadań zleconych do realizacji organizacjom prowadzącym działalność pożytku publicznego</t>
  </si>
  <si>
    <t>Ogółem</t>
  </si>
  <si>
    <t>Wpływy z opłat za zezwolenia na sprzedaż napojów alkoholowych</t>
  </si>
  <si>
    <t>Składki na Fundusz Pracy oraz Fundusz Solidarnościowy</t>
  </si>
  <si>
    <t>0270</t>
  </si>
  <si>
    <t>Wpływy z części opłaty za zezwolenia na sprzedaż napojów alkoholowych w obrocie hurtowym</t>
  </si>
  <si>
    <t>Dochody z tytułu opłat za wydawanie zezwoleń na sprzedaż napojów alkoholowych i wydatki budżetu na realizację zadań ujętych w gminnym programie profilaktyki i rozwiązywania problemów alkoholowych oraz przeciwdziałania narkomanii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</si>
</sst>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9" fontId="2" fillId="0" borderId="1" xfId="0" applyNumberFormat="1" applyFont="1" applyBorder="1"/>
    <xf numFmtId="4" fontId="0" fillId="0" borderId="1" xfId="0" applyNumberFormat="1" applyBorder="1"/>
    <xf numFmtId="0" fontId="0" fillId="0" borderId="0" xfId="0" applyBorder="1"/>
    <xf numFmtId="0" fontId="4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A6CA-0619-49E2-A5AC-30E6DE990897}">
  <dimension ref="A1:N31"/>
  <sheetViews>
    <sheetView tabSelected="1" view="pageLayout" topLeftCell="A16" zoomScaleNormal="100" workbookViewId="0">
      <selection activeCell="F31" sqref="F31"/>
    </sheetView>
  </sheetViews>
  <sheetFormatPr defaultRowHeight="14.4" x14ac:dyDescent="0.3"/>
  <cols>
    <col min="1" max="1" width="4.88671875" customWidth="1"/>
    <col min="2" max="2" width="6.5546875" customWidth="1"/>
    <col min="3" max="3" width="4.88671875" customWidth="1"/>
    <col min="4" max="4" width="39.33203125" customWidth="1"/>
    <col min="5" max="5" width="11.6640625" customWidth="1"/>
    <col min="6" max="6" width="12.6640625" customWidth="1"/>
  </cols>
  <sheetData>
    <row r="1" spans="1:14" ht="26.4" customHeight="1" x14ac:dyDescent="0.3">
      <c r="F1" t="s">
        <v>0</v>
      </c>
    </row>
    <row r="2" spans="1:14" ht="55.8" customHeight="1" x14ac:dyDescent="0.3">
      <c r="B2" s="17" t="s">
        <v>33</v>
      </c>
      <c r="C2" s="17"/>
      <c r="D2" s="17"/>
      <c r="E2" s="17"/>
      <c r="F2" s="17"/>
    </row>
    <row r="3" spans="1:14" ht="22.2" customHeight="1" x14ac:dyDescent="0.3"/>
    <row r="4" spans="1:14" x14ac:dyDescent="0.3">
      <c r="A4" s="5" t="s">
        <v>1</v>
      </c>
      <c r="B4" s="5" t="s">
        <v>2</v>
      </c>
      <c r="C4" s="6" t="s">
        <v>6</v>
      </c>
      <c r="D4" s="7" t="s">
        <v>3</v>
      </c>
      <c r="E4" s="7" t="s">
        <v>4</v>
      </c>
      <c r="F4" s="7" t="s">
        <v>5</v>
      </c>
    </row>
    <row r="5" spans="1:14" ht="52.8" x14ac:dyDescent="0.3">
      <c r="A5" s="4">
        <v>756</v>
      </c>
      <c r="B5" s="4"/>
      <c r="C5" s="4"/>
      <c r="D5" s="2" t="s">
        <v>7</v>
      </c>
      <c r="E5" s="13">
        <f>SUM(E6)</f>
        <v>380000</v>
      </c>
      <c r="F5" s="12"/>
    </row>
    <row r="6" spans="1:14" ht="40.200000000000003" customHeight="1" x14ac:dyDescent="0.3">
      <c r="A6" s="4"/>
      <c r="B6" s="4">
        <v>75618</v>
      </c>
      <c r="C6" s="4"/>
      <c r="D6" s="3" t="s">
        <v>8</v>
      </c>
      <c r="E6" s="12">
        <f>SUM(E7)</f>
        <v>380000</v>
      </c>
      <c r="F6" s="12"/>
    </row>
    <row r="7" spans="1:14" x14ac:dyDescent="0.3">
      <c r="A7" s="4"/>
      <c r="B7" s="4"/>
      <c r="C7" s="4"/>
      <c r="D7" s="3" t="s">
        <v>9</v>
      </c>
      <c r="E7" s="12">
        <f>SUM(E8+E9)</f>
        <v>380000</v>
      </c>
      <c r="F7" s="12"/>
    </row>
    <row r="8" spans="1:14" ht="39.6" x14ac:dyDescent="0.3">
      <c r="A8" s="4"/>
      <c r="B8" s="4"/>
      <c r="C8" s="14" t="s">
        <v>31</v>
      </c>
      <c r="D8" s="3" t="s">
        <v>32</v>
      </c>
      <c r="E8" s="12">
        <v>80000</v>
      </c>
      <c r="F8" s="12"/>
    </row>
    <row r="9" spans="1:14" ht="26.4" x14ac:dyDescent="0.3">
      <c r="A9" s="4"/>
      <c r="B9" s="4"/>
      <c r="C9" s="14" t="s">
        <v>10</v>
      </c>
      <c r="D9" s="3" t="s">
        <v>29</v>
      </c>
      <c r="E9" s="12">
        <v>300000</v>
      </c>
      <c r="F9" s="12"/>
    </row>
    <row r="10" spans="1:14" x14ac:dyDescent="0.3">
      <c r="A10" s="11">
        <v>851</v>
      </c>
      <c r="B10" s="1"/>
      <c r="C10" s="1"/>
      <c r="D10" s="2" t="s">
        <v>16</v>
      </c>
      <c r="E10" s="15"/>
      <c r="F10" s="13">
        <f>SUM(F11,F17)</f>
        <v>380000</v>
      </c>
    </row>
    <row r="11" spans="1:14" x14ac:dyDescent="0.3">
      <c r="A11" s="1"/>
      <c r="B11" s="4">
        <v>85153</v>
      </c>
      <c r="C11" s="1"/>
      <c r="D11" s="3" t="s">
        <v>17</v>
      </c>
      <c r="E11" s="15"/>
      <c r="F11" s="12">
        <f>SUM(F12)</f>
        <v>10000</v>
      </c>
    </row>
    <row r="12" spans="1:14" x14ac:dyDescent="0.3">
      <c r="A12" s="1"/>
      <c r="B12" s="1"/>
      <c r="C12" s="1"/>
      <c r="D12" s="3" t="s">
        <v>11</v>
      </c>
      <c r="E12" s="15"/>
      <c r="F12" s="12">
        <f>SUM(F13)</f>
        <v>10000</v>
      </c>
    </row>
    <row r="13" spans="1:14" x14ac:dyDescent="0.3">
      <c r="A13" s="1"/>
      <c r="B13" s="1"/>
      <c r="C13" s="1"/>
      <c r="D13" s="3" t="s">
        <v>12</v>
      </c>
      <c r="E13" s="15"/>
      <c r="F13" s="12">
        <f>SUM(F14)</f>
        <v>10000</v>
      </c>
    </row>
    <row r="14" spans="1:14" ht="26.4" x14ac:dyDescent="0.3">
      <c r="A14" s="1"/>
      <c r="B14" s="1"/>
      <c r="C14" s="1"/>
      <c r="D14" s="3" t="s">
        <v>13</v>
      </c>
      <c r="E14" s="15"/>
      <c r="F14" s="12">
        <f>SUM(F15,F16)</f>
        <v>10000</v>
      </c>
    </row>
    <row r="15" spans="1:14" x14ac:dyDescent="0.3">
      <c r="A15" s="1"/>
      <c r="B15" s="1"/>
      <c r="C15" s="4">
        <v>4210</v>
      </c>
      <c r="D15" s="3" t="s">
        <v>14</v>
      </c>
      <c r="E15" s="15"/>
      <c r="F15" s="12">
        <v>3000</v>
      </c>
      <c r="L15" s="16"/>
      <c r="M15" s="16"/>
    </row>
    <row r="16" spans="1:14" x14ac:dyDescent="0.3">
      <c r="A16" s="1"/>
      <c r="B16" s="1"/>
      <c r="C16" s="4">
        <v>4300</v>
      </c>
      <c r="D16" s="3" t="s">
        <v>15</v>
      </c>
      <c r="E16" s="15"/>
      <c r="F16" s="12">
        <v>7000</v>
      </c>
      <c r="M16" s="16"/>
      <c r="N16" s="16"/>
    </row>
    <row r="17" spans="1:13" x14ac:dyDescent="0.3">
      <c r="A17" s="1"/>
      <c r="B17" s="4">
        <v>85154</v>
      </c>
      <c r="C17" s="3"/>
      <c r="D17" s="3" t="s">
        <v>18</v>
      </c>
      <c r="E17" s="15"/>
      <c r="F17" s="12">
        <f>SUM(F18)</f>
        <v>370000</v>
      </c>
      <c r="M17" s="16"/>
    </row>
    <row r="18" spans="1:13" x14ac:dyDescent="0.3">
      <c r="A18" s="1"/>
      <c r="B18" s="1"/>
      <c r="C18" s="3"/>
      <c r="D18" s="8" t="s">
        <v>19</v>
      </c>
      <c r="E18" s="15"/>
      <c r="F18" s="12">
        <f>SUM(F19,F29)</f>
        <v>370000</v>
      </c>
    </row>
    <row r="19" spans="1:13" x14ac:dyDescent="0.3">
      <c r="A19" s="1"/>
      <c r="B19" s="1"/>
      <c r="C19" s="3"/>
      <c r="D19" s="8" t="s">
        <v>12</v>
      </c>
      <c r="E19" s="15"/>
      <c r="F19" s="12">
        <f>SUM(F20,F24)</f>
        <v>138700</v>
      </c>
      <c r="M19" s="16"/>
    </row>
    <row r="20" spans="1:13" ht="26.4" x14ac:dyDescent="0.3">
      <c r="A20" s="1"/>
      <c r="B20" s="1"/>
      <c r="C20" s="3"/>
      <c r="D20" s="8" t="s">
        <v>20</v>
      </c>
      <c r="E20" s="15"/>
      <c r="F20" s="12">
        <f>SUM(F21:F23)</f>
        <v>59000</v>
      </c>
    </row>
    <row r="21" spans="1:13" x14ac:dyDescent="0.3">
      <c r="A21" s="1"/>
      <c r="B21" s="1"/>
      <c r="C21" s="8">
        <v>4110</v>
      </c>
      <c r="D21" s="8" t="s">
        <v>21</v>
      </c>
      <c r="E21" s="15"/>
      <c r="F21" s="12">
        <v>3500</v>
      </c>
    </row>
    <row r="22" spans="1:13" ht="25.2" customHeight="1" x14ac:dyDescent="0.3">
      <c r="A22" s="1"/>
      <c r="B22" s="1"/>
      <c r="C22" s="8">
        <v>4120</v>
      </c>
      <c r="D22" s="8" t="s">
        <v>30</v>
      </c>
      <c r="E22" s="15"/>
      <c r="F22" s="12">
        <v>1500</v>
      </c>
    </row>
    <row r="23" spans="1:13" x14ac:dyDescent="0.3">
      <c r="A23" s="1"/>
      <c r="B23" s="1"/>
      <c r="C23" s="8">
        <v>4170</v>
      </c>
      <c r="D23" s="8" t="s">
        <v>22</v>
      </c>
      <c r="E23" s="15"/>
      <c r="F23" s="12">
        <v>54000</v>
      </c>
    </row>
    <row r="24" spans="1:13" ht="26.4" x14ac:dyDescent="0.3">
      <c r="A24" s="1"/>
      <c r="B24" s="1"/>
      <c r="C24" s="9"/>
      <c r="D24" s="8" t="s">
        <v>23</v>
      </c>
      <c r="E24" s="15"/>
      <c r="F24" s="12">
        <f>SUM(F25:F28)</f>
        <v>79700</v>
      </c>
    </row>
    <row r="25" spans="1:13" x14ac:dyDescent="0.3">
      <c r="A25" s="1"/>
      <c r="B25" s="1"/>
      <c r="C25" s="8">
        <v>4210</v>
      </c>
      <c r="D25" s="8" t="s">
        <v>14</v>
      </c>
      <c r="E25" s="15"/>
      <c r="F25" s="12">
        <v>25700</v>
      </c>
    </row>
    <row r="26" spans="1:13" x14ac:dyDescent="0.3">
      <c r="A26" s="1"/>
      <c r="B26" s="1"/>
      <c r="C26" s="8">
        <v>4300</v>
      </c>
      <c r="D26" s="8" t="s">
        <v>15</v>
      </c>
      <c r="E26" s="15"/>
      <c r="F26" s="12">
        <v>45000</v>
      </c>
    </row>
    <row r="27" spans="1:13" x14ac:dyDescent="0.3">
      <c r="A27" s="1"/>
      <c r="B27" s="1"/>
      <c r="C27" s="8">
        <v>4510</v>
      </c>
      <c r="D27" s="8" t="s">
        <v>24</v>
      </c>
      <c r="E27" s="15"/>
      <c r="F27" s="12">
        <v>6000</v>
      </c>
    </row>
    <row r="28" spans="1:13" ht="26.4" x14ac:dyDescent="0.3">
      <c r="A28" s="1"/>
      <c r="B28" s="1"/>
      <c r="C28" s="8">
        <v>4700</v>
      </c>
      <c r="D28" s="8" t="s">
        <v>25</v>
      </c>
      <c r="E28" s="15"/>
      <c r="F28" s="12">
        <v>3000</v>
      </c>
    </row>
    <row r="29" spans="1:13" x14ac:dyDescent="0.3">
      <c r="A29" s="1"/>
      <c r="B29" s="1"/>
      <c r="C29" s="9"/>
      <c r="D29" s="8" t="s">
        <v>26</v>
      </c>
      <c r="E29" s="15"/>
      <c r="F29" s="12">
        <f>SUM(F30)</f>
        <v>231300</v>
      </c>
    </row>
    <row r="30" spans="1:13" ht="67.2" customHeight="1" x14ac:dyDescent="0.3">
      <c r="A30" s="1"/>
      <c r="B30" s="1"/>
      <c r="C30" s="8">
        <v>2360</v>
      </c>
      <c r="D30" s="8" t="s">
        <v>27</v>
      </c>
      <c r="E30" s="12"/>
      <c r="F30" s="12">
        <v>231300</v>
      </c>
    </row>
    <row r="31" spans="1:13" x14ac:dyDescent="0.3">
      <c r="A31" s="1"/>
      <c r="B31" s="1"/>
      <c r="C31" s="8"/>
      <c r="D31" s="10" t="s">
        <v>28</v>
      </c>
      <c r="E31" s="13">
        <f>SUM(E5)</f>
        <v>380000</v>
      </c>
      <c r="F31" s="13">
        <f>SUM(F10)</f>
        <v>380000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2021-11-09T08:59:24Z</cp:lastPrinted>
  <dcterms:created xsi:type="dcterms:W3CDTF">2019-08-21T11:23:53Z</dcterms:created>
  <dcterms:modified xsi:type="dcterms:W3CDTF">2022-10-05T09:23:49Z</dcterms:modified>
</cp:coreProperties>
</file>